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C594C4FA-5057-40E7-B8E2-A30A0D7C06CC}" xr6:coauthVersionLast="47" xr6:coauthVersionMax="47" xr10:uidLastSave="{00000000-0000-0000-0000-000000000000}"/>
  <bookViews>
    <workbookView xWindow="-110" yWindow="-110" windowWidth="19420" windowHeight="11500" xr2:uid="{00000000-000D-0000-FFFF-FFFF00000000}"/>
  </bookViews>
  <sheets>
    <sheet name="A-2、A-2-②" sheetId="3" r:id="rId1"/>
  </sheets>
  <definedNames>
    <definedName name="_xlnm.Print_Area" localSheetId="0">'A-2、A-2-②'!$A$1:$DE$118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0" i="3" l="1"/>
  <c r="BU17" i="3"/>
  <c r="BU7" i="3" s="1"/>
  <c r="J54" i="3" s="1"/>
  <c r="BU110" i="3"/>
  <c r="BX110" i="3" s="1"/>
  <c r="BU113" i="3"/>
  <c r="BU116" i="3"/>
  <c r="BX116" i="3" s="1"/>
  <c r="BU107" i="3"/>
  <c r="BX107" i="3" s="1"/>
  <c r="BU104" i="3"/>
  <c r="BX104" i="3" s="1"/>
  <c r="BU101" i="3"/>
  <c r="BX101" i="3" s="1"/>
  <c r="CA101" i="3" s="1"/>
  <c r="BU98" i="3"/>
  <c r="BX98" i="3" s="1"/>
  <c r="CA98" i="3" s="1"/>
  <c r="BU95" i="3"/>
  <c r="BX95" i="3" s="1"/>
  <c r="BU92" i="3"/>
  <c r="BU89" i="3"/>
  <c r="BU86" i="3"/>
  <c r="BX86" i="3" s="1"/>
  <c r="BU83" i="3"/>
  <c r="BX83" i="3" s="1"/>
  <c r="BU80" i="3"/>
  <c r="BU77" i="3"/>
  <c r="BU74" i="3"/>
  <c r="BX74" i="3" s="1"/>
  <c r="CA74" i="3" s="1"/>
  <c r="BU71" i="3"/>
  <c r="BX71" i="3" s="1"/>
  <c r="BU68" i="3"/>
  <c r="BU20" i="3"/>
  <c r="BX20" i="3" s="1"/>
  <c r="BU23" i="3"/>
  <c r="BX23" i="3" s="1"/>
  <c r="BU26" i="3"/>
  <c r="BU29" i="3"/>
  <c r="BX29" i="3" s="1"/>
  <c r="BU32" i="3"/>
  <c r="BX32" i="3" s="1"/>
  <c r="BU35" i="3"/>
  <c r="BX35" i="3" s="1"/>
  <c r="BU38" i="3"/>
  <c r="BX38" i="3" s="1"/>
  <c r="BU41" i="3"/>
  <c r="BX41" i="3" s="1"/>
  <c r="BU44" i="3"/>
  <c r="BX44" i="3" s="1"/>
  <c r="BU47" i="3"/>
  <c r="BX47" i="3" s="1"/>
  <c r="BU50" i="3"/>
  <c r="BX50" i="3" s="1"/>
  <c r="CA50" i="3" s="1"/>
  <c r="BU53" i="3"/>
  <c r="BX53" i="3" s="1"/>
  <c r="CA53" i="3" s="1"/>
  <c r="BU56" i="3"/>
  <c r="CK14" i="3"/>
  <c r="CK18" i="3"/>
  <c r="CK16" i="3"/>
  <c r="BX68" i="3" l="1"/>
  <c r="CA68" i="3" s="1"/>
  <c r="CA104" i="3"/>
  <c r="CA47" i="3"/>
  <c r="CA38" i="3"/>
  <c r="CA116" i="3"/>
  <c r="BX113" i="3"/>
  <c r="CA113" i="3" s="1"/>
  <c r="CA110" i="3"/>
  <c r="CA107" i="3"/>
  <c r="CA95" i="3"/>
  <c r="BX92" i="3"/>
  <c r="CA92" i="3" s="1"/>
  <c r="BX89" i="3"/>
  <c r="CA89" i="3" s="1"/>
  <c r="CA86" i="3"/>
  <c r="CA83" i="3"/>
  <c r="BX80" i="3"/>
  <c r="CA80" i="3" s="1"/>
  <c r="BX77" i="3"/>
  <c r="CA77" i="3" s="1"/>
  <c r="CA71" i="3"/>
  <c r="BX56" i="3"/>
  <c r="CA56" i="3" s="1"/>
  <c r="CA44" i="3"/>
  <c r="CA41" i="3"/>
  <c r="CA35" i="3"/>
  <c r="CA32" i="3"/>
  <c r="CA29" i="3"/>
  <c r="BX26" i="3"/>
  <c r="CA23" i="3"/>
  <c r="CA20" i="3"/>
  <c r="BX17" i="3"/>
  <c r="CA17" i="3" s="1"/>
  <c r="BX7" i="3" l="1"/>
  <c r="J52" i="3" s="1"/>
  <c r="CA26" i="3"/>
  <c r="CA7" i="3" s="1"/>
  <c r="J5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0" authorId="0" shapeId="0" xr:uid="{76F2008A-E95D-410E-91F6-925939CC88D3}">
      <text>
        <r>
          <rPr>
            <sz val="9"/>
            <color indexed="81"/>
            <rFont val="MS P ゴシック"/>
            <family val="3"/>
            <charset val="128"/>
          </rPr>
          <t>水色のセルは栽培計画書の数字が自動で入力されるようになっています。</t>
        </r>
      </text>
    </comment>
  </commentList>
</comments>
</file>

<file path=xl/sharedStrings.xml><?xml version="1.0" encoding="utf-8"?>
<sst xmlns="http://schemas.openxmlformats.org/spreadsheetml/2006/main" count="268" uniqueCount="206">
  <si>
    <t>対象品目</t>
    <rPh sb="0" eb="2">
      <t>タイショウ</t>
    </rPh>
    <rPh sb="2" eb="4">
      <t>ヒンモク</t>
    </rPh>
    <phoneticPr fontId="2"/>
  </si>
  <si>
    <t>品目番号(イ)</t>
    <rPh sb="0" eb="2">
      <t>ヒンモク</t>
    </rPh>
    <rPh sb="2" eb="4">
      <t>バンゴウ</t>
    </rPh>
    <phoneticPr fontId="2"/>
  </si>
  <si>
    <t>品目名(ロ)</t>
    <rPh sb="0" eb="3">
      <t>ヒンモクメイ</t>
    </rPh>
    <phoneticPr fontId="2"/>
  </si>
  <si>
    <t>区分番号（ハ）</t>
    <rPh sb="0" eb="2">
      <t>クブン</t>
    </rPh>
    <rPh sb="2" eb="4">
      <t>バンゴウ</t>
    </rPh>
    <phoneticPr fontId="2"/>
  </si>
  <si>
    <t>区分名（ニ）</t>
    <rPh sb="0" eb="2">
      <t>クブン</t>
    </rPh>
    <rPh sb="2" eb="3">
      <t>メイ</t>
    </rPh>
    <phoneticPr fontId="2"/>
  </si>
  <si>
    <t>土耕栽培</t>
    <rPh sb="0" eb="2">
      <t>ドコウ</t>
    </rPh>
    <rPh sb="2" eb="4">
      <t>サイバイ</t>
    </rPh>
    <phoneticPr fontId="2"/>
  </si>
  <si>
    <t>ベッド栽培</t>
    <rPh sb="3" eb="5">
      <t>サイバイ</t>
    </rPh>
    <phoneticPr fontId="2"/>
  </si>
  <si>
    <t>月</t>
    <rPh sb="0" eb="1">
      <t>ツキ</t>
    </rPh>
    <phoneticPr fontId="2"/>
  </si>
  <si>
    <t>適用する栽培基準</t>
    <rPh sb="0" eb="2">
      <t>テキヨウ</t>
    </rPh>
    <rPh sb="4" eb="6">
      <t>サイバイ</t>
    </rPh>
    <rPh sb="6" eb="8">
      <t>キジュン</t>
    </rPh>
    <phoneticPr fontId="2"/>
  </si>
  <si>
    <t>不足する場合は次頁へ</t>
    <rPh sb="0" eb="2">
      <t>フソク</t>
    </rPh>
    <rPh sb="4" eb="6">
      <t>バアイ</t>
    </rPh>
    <rPh sb="7" eb="8">
      <t>ジ</t>
    </rPh>
    <rPh sb="8" eb="9">
      <t>ページ</t>
    </rPh>
    <phoneticPr fontId="2"/>
  </si>
  <si>
    <t>（様式第A-2号）</t>
    <rPh sb="1" eb="3">
      <t>ヨウシキ</t>
    </rPh>
    <rPh sb="3" eb="4">
      <t>ダイ</t>
    </rPh>
    <rPh sb="7" eb="8">
      <t>ゴウ</t>
    </rPh>
    <phoneticPr fontId="2"/>
  </si>
  <si>
    <t>栽　培　計　画　書（生産資材利用・栽培計画）【農産物関係】</t>
    <rPh sb="0" eb="1">
      <t>サイ</t>
    </rPh>
    <rPh sb="2" eb="3">
      <t>ツチカウ</t>
    </rPh>
    <rPh sb="4" eb="5">
      <t>ケイ</t>
    </rPh>
    <rPh sb="6" eb="7">
      <t>ガ</t>
    </rPh>
    <rPh sb="8" eb="9">
      <t>ショ</t>
    </rPh>
    <rPh sb="10" eb="12">
      <t>セイサン</t>
    </rPh>
    <rPh sb="12" eb="14">
      <t>シザイ</t>
    </rPh>
    <rPh sb="14" eb="16">
      <t>リヨウ</t>
    </rPh>
    <rPh sb="17" eb="19">
      <t>サイバイ</t>
    </rPh>
    <rPh sb="19" eb="21">
      <t>ケイカク</t>
    </rPh>
    <rPh sb="23" eb="26">
      <t>ノウサンブツ</t>
    </rPh>
    <rPh sb="26" eb="28">
      <t>カンケイ</t>
    </rPh>
    <phoneticPr fontId="2"/>
  </si>
  <si>
    <t>（様式第A-2-②号）　</t>
    <rPh sb="1" eb="3">
      <t>ヨウシキ</t>
    </rPh>
    <rPh sb="3" eb="4">
      <t>ダイ</t>
    </rPh>
    <rPh sb="9" eb="10">
      <t>ゴウ</t>
    </rPh>
    <phoneticPr fontId="2"/>
  </si>
  <si>
    <t>栽 培 計 画 書（生産資材利用・栽培計画内訳書）</t>
    <rPh sb="0" eb="1">
      <t>サイ</t>
    </rPh>
    <rPh sb="2" eb="3">
      <t>ツチカウ</t>
    </rPh>
    <rPh sb="4" eb="5">
      <t>ケイ</t>
    </rPh>
    <rPh sb="6" eb="7">
      <t>ガ</t>
    </rPh>
    <rPh sb="8" eb="9">
      <t>ショ</t>
    </rPh>
    <rPh sb="17" eb="19">
      <t>サイバイ</t>
    </rPh>
    <rPh sb="23" eb="24">
      <t>ショ</t>
    </rPh>
    <phoneticPr fontId="2"/>
  </si>
  <si>
    <t>登録申請者</t>
    <rPh sb="0" eb="2">
      <t>トウロク</t>
    </rPh>
    <rPh sb="2" eb="5">
      <t>シンセイシャ</t>
    </rPh>
    <phoneticPr fontId="2"/>
  </si>
  <si>
    <t>氏名・法人名</t>
    <rPh sb="0" eb="2">
      <t>シメイ</t>
    </rPh>
    <rPh sb="3" eb="5">
      <t>ホウジン</t>
    </rPh>
    <rPh sb="5" eb="6">
      <t>メイ</t>
    </rPh>
    <phoneticPr fontId="2"/>
  </si>
  <si>
    <t>◇記入上の注意事項</t>
    <rPh sb="1" eb="3">
      <t>キニュウ</t>
    </rPh>
    <rPh sb="3" eb="4">
      <t>ジョウ</t>
    </rPh>
    <rPh sb="5" eb="7">
      <t>チュウイ</t>
    </rPh>
    <rPh sb="7" eb="9">
      <t>ジコウ</t>
    </rPh>
    <phoneticPr fontId="2"/>
  </si>
  <si>
    <t>温湯種子消毒</t>
    <rPh sb="0" eb="2">
      <t>オントウ</t>
    </rPh>
    <rPh sb="2" eb="4">
      <t>シュシ</t>
    </rPh>
    <rPh sb="4" eb="6">
      <t>ショウドク</t>
    </rPh>
    <phoneticPr fontId="2"/>
  </si>
  <si>
    <t>被覆栽培</t>
    <rPh sb="0" eb="2">
      <t>ヒフク</t>
    </rPh>
    <rPh sb="2" eb="4">
      <t>サイバイ</t>
    </rPh>
    <phoneticPr fontId="2"/>
  </si>
  <si>
    <t>対抗植物利用</t>
    <rPh sb="0" eb="2">
      <t>タイコウ</t>
    </rPh>
    <rPh sb="2" eb="4">
      <t>ショクブツ</t>
    </rPh>
    <rPh sb="4" eb="6">
      <t>リヨウ</t>
    </rPh>
    <phoneticPr fontId="2"/>
  </si>
  <si>
    <t>１作当たりの窒素量（kg/10a)</t>
    <rPh sb="1" eb="2">
      <t>サク</t>
    </rPh>
    <rPh sb="2" eb="3">
      <t>ア</t>
    </rPh>
    <rPh sb="6" eb="9">
      <t>チッソリョウ</t>
    </rPh>
    <phoneticPr fontId="2"/>
  </si>
  <si>
    <t>マルチ栽培</t>
    <rPh sb="3" eb="5">
      <t>サイバイ</t>
    </rPh>
    <phoneticPr fontId="2"/>
  </si>
  <si>
    <t>土壌還元消毒</t>
    <rPh sb="0" eb="2">
      <t>ドジョウ</t>
    </rPh>
    <rPh sb="2" eb="4">
      <t>カンゲン</t>
    </rPh>
    <rPh sb="4" eb="6">
      <t>ショウドク</t>
    </rPh>
    <phoneticPr fontId="2"/>
  </si>
  <si>
    <t>抵抗性品種栽培・台木利用</t>
    <rPh sb="0" eb="3">
      <t>テイコウセイ</t>
    </rPh>
    <rPh sb="3" eb="5">
      <t>ヒンシュ</t>
    </rPh>
    <rPh sb="5" eb="7">
      <t>サイバイ</t>
    </rPh>
    <rPh sb="8" eb="10">
      <t>ダイボク</t>
    </rPh>
    <rPh sb="10" eb="12">
      <t>リヨウ</t>
    </rPh>
    <phoneticPr fontId="2"/>
  </si>
  <si>
    <t>総窒素</t>
    <rPh sb="0" eb="1">
      <t>ソウ</t>
    </rPh>
    <rPh sb="1" eb="3">
      <t>チッソ</t>
    </rPh>
    <phoneticPr fontId="2"/>
  </si>
  <si>
    <t>有機態窒素</t>
    <rPh sb="0" eb="3">
      <t>ユウキタイ</t>
    </rPh>
    <rPh sb="3" eb="5">
      <t>チッソ</t>
    </rPh>
    <phoneticPr fontId="2"/>
  </si>
  <si>
    <t>化学窒素</t>
    <rPh sb="0" eb="2">
      <t>カガク</t>
    </rPh>
    <rPh sb="2" eb="4">
      <t>チッソ</t>
    </rPh>
    <phoneticPr fontId="2"/>
  </si>
  <si>
    <t>フェロモン剤利用</t>
    <rPh sb="5" eb="6">
      <t>ザイ</t>
    </rPh>
    <rPh sb="6" eb="8">
      <t>リヨウ</t>
    </rPh>
    <phoneticPr fontId="2"/>
  </si>
  <si>
    <t>生物農薬利用</t>
    <rPh sb="0" eb="2">
      <t>セイブツ</t>
    </rPh>
    <rPh sb="2" eb="4">
      <t>ノウヤク</t>
    </rPh>
    <rPh sb="4" eb="6">
      <t>リヨウ</t>
    </rPh>
    <phoneticPr fontId="2"/>
  </si>
  <si>
    <t>光利用</t>
    <rPh sb="0" eb="1">
      <t>ヒカリ</t>
    </rPh>
    <rPh sb="1" eb="3">
      <t>リヨウ</t>
    </rPh>
    <phoneticPr fontId="2"/>
  </si>
  <si>
    <t>合計</t>
    <rPh sb="0" eb="2">
      <t>ゴウケイ</t>
    </rPh>
    <phoneticPr fontId="2"/>
  </si>
  <si>
    <t>機械除草</t>
    <rPh sb="0" eb="2">
      <t>キカイ</t>
    </rPh>
    <rPh sb="2" eb="4">
      <t>ジョソウ</t>
    </rPh>
    <phoneticPr fontId="2"/>
  </si>
  <si>
    <t>熱利用土壌消毒</t>
    <rPh sb="0" eb="3">
      <t>ネツリヨウ</t>
    </rPh>
    <rPh sb="3" eb="5">
      <t>ドジョウ</t>
    </rPh>
    <rPh sb="5" eb="7">
      <t>ショウドク</t>
    </rPh>
    <phoneticPr fontId="2"/>
  </si>
  <si>
    <t>その他</t>
    <rPh sb="2" eb="3">
      <t>タ</t>
    </rPh>
    <phoneticPr fontId="2"/>
  </si>
  <si>
    <t>除草用動物等利用</t>
    <rPh sb="0" eb="2">
      <t>ジョソウ</t>
    </rPh>
    <rPh sb="2" eb="3">
      <t>ヨウ</t>
    </rPh>
    <rPh sb="3" eb="5">
      <t>ドウブツ</t>
    </rPh>
    <rPh sb="5" eb="6">
      <t>トウ</t>
    </rPh>
    <rPh sb="6" eb="8">
      <t>リヨウ</t>
    </rPh>
    <phoneticPr fontId="2"/>
  </si>
  <si>
    <t>品種名等</t>
    <rPh sb="0" eb="3">
      <t>ヒンシュメイ</t>
    </rPh>
    <rPh sb="3" eb="4">
      <t>トウ</t>
    </rPh>
    <phoneticPr fontId="2"/>
  </si>
  <si>
    <t>（１）たい肥等施用計画</t>
    <rPh sb="5" eb="6">
      <t>ヒ</t>
    </rPh>
    <rPh sb="6" eb="7">
      <t>ナド</t>
    </rPh>
    <rPh sb="7" eb="8">
      <t>セ</t>
    </rPh>
    <rPh sb="8" eb="9">
      <t>ヨウ</t>
    </rPh>
    <rPh sb="9" eb="11">
      <t>ケイカク</t>
    </rPh>
    <phoneticPr fontId="2"/>
  </si>
  <si>
    <t>(E)の合計</t>
    <rPh sb="4" eb="6">
      <t>ゴウケイ</t>
    </rPh>
    <phoneticPr fontId="2"/>
  </si>
  <si>
    <t>(F)の合計</t>
    <rPh sb="4" eb="6">
      <t>ゴウケイ</t>
    </rPh>
    <phoneticPr fontId="2"/>
  </si>
  <si>
    <t>(G)の合計</t>
    <rPh sb="4" eb="6">
      <t>ゴウケイ</t>
    </rPh>
    <phoneticPr fontId="2"/>
  </si>
  <si>
    <t>（２）農薬使用計画</t>
    <rPh sb="3" eb="5">
      <t>ノウヤク</t>
    </rPh>
    <rPh sb="5" eb="7">
      <t>シヨウ</t>
    </rPh>
    <rPh sb="7" eb="9">
      <t>ケイカク</t>
    </rPh>
    <phoneticPr fontId="2"/>
  </si>
  <si>
    <t>時期</t>
    <rPh sb="0" eb="2">
      <t>ジキ</t>
    </rPh>
    <phoneticPr fontId="2"/>
  </si>
  <si>
    <t>資材名</t>
    <rPh sb="0" eb="2">
      <t>シザイ</t>
    </rPh>
    <rPh sb="2" eb="3">
      <t>メイ</t>
    </rPh>
    <phoneticPr fontId="2"/>
  </si>
  <si>
    <t>窒素含量(%)</t>
    <rPh sb="0" eb="2">
      <t>チッソ</t>
    </rPh>
    <rPh sb="2" eb="4">
      <t>ガンリョウ</t>
    </rPh>
    <phoneticPr fontId="2"/>
  </si>
  <si>
    <t>投入量
(t/10a)</t>
    <rPh sb="0" eb="3">
      <t>トウニュウリョウ</t>
    </rPh>
    <phoneticPr fontId="2"/>
  </si>
  <si>
    <t>主な原料</t>
    <rPh sb="0" eb="1">
      <t>オモ</t>
    </rPh>
    <rPh sb="2" eb="4">
      <t>ゲンリョウ</t>
    </rPh>
    <phoneticPr fontId="2"/>
  </si>
  <si>
    <t>主な有機資源</t>
    <rPh sb="0" eb="1">
      <t>オモ</t>
    </rPh>
    <rPh sb="2" eb="4">
      <t>ユウキ</t>
    </rPh>
    <rPh sb="4" eb="6">
      <t>シゲン</t>
    </rPh>
    <phoneticPr fontId="2"/>
  </si>
  <si>
    <t>肥料名</t>
    <rPh sb="0" eb="2">
      <t>ヒリョウ</t>
    </rPh>
    <rPh sb="2" eb="3">
      <t>メイ</t>
    </rPh>
    <phoneticPr fontId="2"/>
  </si>
  <si>
    <t>施用量
(kg/10a)</t>
    <rPh sb="0" eb="1">
      <t>セ</t>
    </rPh>
    <rPh sb="1" eb="2">
      <t>ヨウ</t>
    </rPh>
    <rPh sb="2" eb="3">
      <t>リョウ</t>
    </rPh>
    <phoneticPr fontId="2"/>
  </si>
  <si>
    <t>対象作数
(作分）</t>
    <rPh sb="0" eb="2">
      <t>タイショウ</t>
    </rPh>
    <rPh sb="2" eb="3">
      <t>サク</t>
    </rPh>
    <rPh sb="3" eb="4">
      <t>スウ</t>
    </rPh>
    <rPh sb="6" eb="7">
      <t>サク</t>
    </rPh>
    <rPh sb="7" eb="8">
      <t>ブン</t>
    </rPh>
    <phoneticPr fontId="2"/>
  </si>
  <si>
    <t>１．栽培概要</t>
    <rPh sb="2" eb="4">
      <t>サイバイ</t>
    </rPh>
    <rPh sb="4" eb="6">
      <t>ガイヨウ</t>
    </rPh>
    <phoneticPr fontId="2"/>
  </si>
  <si>
    <t>総窒素
（E)</t>
    <rPh sb="0" eb="1">
      <t>ソウ</t>
    </rPh>
    <rPh sb="1" eb="3">
      <t>チッソ</t>
    </rPh>
    <phoneticPr fontId="2"/>
  </si>
  <si>
    <t>有機態
窒素（F)</t>
    <rPh sb="0" eb="2">
      <t>ユウキ</t>
    </rPh>
    <rPh sb="2" eb="3">
      <t>タイ</t>
    </rPh>
    <rPh sb="4" eb="6">
      <t>チッソ</t>
    </rPh>
    <phoneticPr fontId="2"/>
  </si>
  <si>
    <t>化学
窒素（G)</t>
    <rPh sb="0" eb="2">
      <t>カガク</t>
    </rPh>
    <rPh sb="3" eb="5">
      <t>チッソ</t>
    </rPh>
    <phoneticPr fontId="2"/>
  </si>
  <si>
    <t>栽培環境</t>
    <rPh sb="0" eb="2">
      <t>サイバイ</t>
    </rPh>
    <rPh sb="2" eb="4">
      <t>カンキョウ</t>
    </rPh>
    <phoneticPr fontId="2"/>
  </si>
  <si>
    <t>露地</t>
    <rPh sb="0" eb="2">
      <t>ロジ</t>
    </rPh>
    <phoneticPr fontId="2"/>
  </si>
  <si>
    <t>施設</t>
    <rPh sb="0" eb="2">
      <t>シセツ</t>
    </rPh>
    <phoneticPr fontId="2"/>
  </si>
  <si>
    <t>作付回数</t>
    <rPh sb="0" eb="2">
      <t>サクツケ</t>
    </rPh>
    <rPh sb="2" eb="4">
      <t>カイスウ</t>
    </rPh>
    <phoneticPr fontId="2"/>
  </si>
  <si>
    <t>作</t>
    <rPh sb="0" eb="1">
      <t>サク</t>
    </rPh>
    <phoneticPr fontId="2"/>
  </si>
  <si>
    <t>使用計画内訳</t>
    <rPh sb="0" eb="2">
      <t>シヨウ</t>
    </rPh>
    <rPh sb="2" eb="4">
      <t>ケイカク</t>
    </rPh>
    <rPh sb="4" eb="6">
      <t>ウチワケ</t>
    </rPh>
    <phoneticPr fontId="2"/>
  </si>
  <si>
    <t>＊年間に複数回作付けする場合には、最も多くの化学合成農薬を使用する作について記入すること。</t>
    <rPh sb="1" eb="2">
      <t>ネン</t>
    </rPh>
    <rPh sb="2" eb="3">
      <t>カン</t>
    </rPh>
    <rPh sb="4" eb="7">
      <t>フクスウカイ</t>
    </rPh>
    <rPh sb="7" eb="9">
      <t>サクツ</t>
    </rPh>
    <rPh sb="12" eb="14">
      <t>バアイ</t>
    </rPh>
    <rPh sb="17" eb="18">
      <t>モット</t>
    </rPh>
    <rPh sb="19" eb="20">
      <t>オオ</t>
    </rPh>
    <rPh sb="22" eb="24">
      <t>カガク</t>
    </rPh>
    <rPh sb="24" eb="26">
      <t>ゴウセイ</t>
    </rPh>
    <rPh sb="26" eb="28">
      <t>ノウヤク</t>
    </rPh>
    <rPh sb="29" eb="31">
      <t>シヨウ</t>
    </rPh>
    <rPh sb="33" eb="34">
      <t>サク</t>
    </rPh>
    <rPh sb="38" eb="40">
      <t>キニュウ</t>
    </rPh>
    <phoneticPr fontId="2"/>
  </si>
  <si>
    <t>栽培期間</t>
    <rPh sb="0" eb="2">
      <t>サイバイ</t>
    </rPh>
    <rPh sb="2" eb="4">
      <t>キカン</t>
    </rPh>
    <phoneticPr fontId="2"/>
  </si>
  <si>
    <t>収穫期間</t>
    <rPh sb="0" eb="2">
      <t>シュウカク</t>
    </rPh>
    <rPh sb="2" eb="4">
      <t>キカン</t>
    </rPh>
    <phoneticPr fontId="2"/>
  </si>
  <si>
    <t>使用
時期</t>
    <rPh sb="0" eb="2">
      <t>シヨウ</t>
    </rPh>
    <rPh sb="3" eb="5">
      <t>ジキ</t>
    </rPh>
    <phoneticPr fontId="2"/>
  </si>
  <si>
    <t>成分数
(ｍ)</t>
    <rPh sb="0" eb="1">
      <t>シゲル</t>
    </rPh>
    <rPh sb="1" eb="2">
      <t>ブン</t>
    </rPh>
    <rPh sb="2" eb="3">
      <t>スウ</t>
    </rPh>
    <phoneticPr fontId="2"/>
  </si>
  <si>
    <t>節減対象外
成分数(ｎ)</t>
    <rPh sb="0" eb="2">
      <t>セツゲン</t>
    </rPh>
    <rPh sb="2" eb="4">
      <t>タイショウ</t>
    </rPh>
    <rPh sb="4" eb="5">
      <t>ソト</t>
    </rPh>
    <rPh sb="6" eb="7">
      <t>シゲル</t>
    </rPh>
    <rPh sb="7" eb="8">
      <t>ブン</t>
    </rPh>
    <rPh sb="8" eb="9">
      <t>スウ</t>
    </rPh>
    <phoneticPr fontId="2"/>
  </si>
  <si>
    <t>１作</t>
    <rPh sb="1" eb="2">
      <t>サク</t>
    </rPh>
    <phoneticPr fontId="2"/>
  </si>
  <si>
    <t>２作</t>
    <rPh sb="1" eb="2">
      <t>サク</t>
    </rPh>
    <phoneticPr fontId="2"/>
  </si>
  <si>
    <t>緑肥作物名</t>
    <rPh sb="0" eb="2">
      <t>リョクヒ</t>
    </rPh>
    <rPh sb="2" eb="4">
      <t>サクモツ</t>
    </rPh>
    <rPh sb="4" eb="5">
      <t>メイ</t>
    </rPh>
    <phoneticPr fontId="2"/>
  </si>
  <si>
    <t>施用・播種時期</t>
    <rPh sb="0" eb="2">
      <t>セヨウ</t>
    </rPh>
    <rPh sb="3" eb="5">
      <t>ハシュ</t>
    </rPh>
    <rPh sb="5" eb="7">
      <t>ジキ</t>
    </rPh>
    <phoneticPr fontId="2"/>
  </si>
  <si>
    <t>施用・播種量</t>
    <rPh sb="0" eb="2">
      <t>セヨウ</t>
    </rPh>
    <rPh sb="3" eb="5">
      <t>ハシュ</t>
    </rPh>
    <rPh sb="5" eb="6">
      <t>リョウ</t>
    </rPh>
    <phoneticPr fontId="2"/>
  </si>
  <si>
    <t>３作</t>
    <rPh sb="1" eb="2">
      <t>サク</t>
    </rPh>
    <phoneticPr fontId="2"/>
  </si>
  <si>
    <t>４作</t>
    <rPh sb="1" eb="2">
      <t>サク</t>
    </rPh>
    <phoneticPr fontId="2"/>
  </si>
  <si>
    <t>５作</t>
    <rPh sb="1" eb="2">
      <t>サク</t>
    </rPh>
    <phoneticPr fontId="2"/>
  </si>
  <si>
    <t>土壌改良材の名称</t>
    <rPh sb="0" eb="2">
      <t>ドジョウ</t>
    </rPh>
    <rPh sb="2" eb="5">
      <t>カイリョウザイ</t>
    </rPh>
    <rPh sb="6" eb="8">
      <t>メイショウ</t>
    </rPh>
    <phoneticPr fontId="2"/>
  </si>
  <si>
    <t>施用時期</t>
    <rPh sb="0" eb="2">
      <t>セヨウ</t>
    </rPh>
    <rPh sb="2" eb="4">
      <t>ジキ</t>
    </rPh>
    <phoneticPr fontId="2"/>
  </si>
  <si>
    <t>施用量</t>
    <rPh sb="0" eb="2">
      <t>セヨウ</t>
    </rPh>
    <rPh sb="2" eb="3">
      <t>リョウ</t>
    </rPh>
    <phoneticPr fontId="2"/>
  </si>
  <si>
    <t>※様式第A-2-②号によって内訳を添付してください。</t>
    <rPh sb="1" eb="3">
      <t>ヨウシキ</t>
    </rPh>
    <rPh sb="3" eb="4">
      <t>ダイ</t>
    </rPh>
    <rPh sb="9" eb="10">
      <t>ゴウ</t>
    </rPh>
    <rPh sb="14" eb="16">
      <t>ウチワケ</t>
    </rPh>
    <rPh sb="17" eb="19">
      <t>テンプ</t>
    </rPh>
    <phoneticPr fontId="2"/>
  </si>
  <si>
    <t>たい肥などの施用</t>
    <rPh sb="2" eb="3">
      <t>ヒ</t>
    </rPh>
    <rPh sb="6" eb="7">
      <t>セ</t>
    </rPh>
    <rPh sb="7" eb="8">
      <t>ヨウ</t>
    </rPh>
    <phoneticPr fontId="2"/>
  </si>
  <si>
    <t>土壌改良資材の施用</t>
    <rPh sb="0" eb="2">
      <t>ドジョウ</t>
    </rPh>
    <rPh sb="2" eb="4">
      <t>カイリョウ</t>
    </rPh>
    <rPh sb="4" eb="6">
      <t>シザイ</t>
    </rPh>
    <rPh sb="7" eb="8">
      <t>セ</t>
    </rPh>
    <rPh sb="8" eb="9">
      <t>ヨウ</t>
    </rPh>
    <phoneticPr fontId="2"/>
  </si>
  <si>
    <t>（２）化学肥料・化学合成農薬投入上限値</t>
    <rPh sb="3" eb="5">
      <t>カガク</t>
    </rPh>
    <rPh sb="5" eb="7">
      <t>ヒリョウ</t>
    </rPh>
    <rPh sb="8" eb="10">
      <t>カガク</t>
    </rPh>
    <rPh sb="10" eb="12">
      <t>ゴウセイ</t>
    </rPh>
    <rPh sb="12" eb="14">
      <t>ノウヤク</t>
    </rPh>
    <rPh sb="14" eb="16">
      <t>トウニュウ</t>
    </rPh>
    <rPh sb="16" eb="19">
      <t>ジョウゲンチ</t>
    </rPh>
    <phoneticPr fontId="2"/>
  </si>
  <si>
    <t>◇投入資材上限値</t>
    <rPh sb="1" eb="3">
      <t>トウニュウ</t>
    </rPh>
    <rPh sb="3" eb="5">
      <t>シザイ</t>
    </rPh>
    <rPh sb="5" eb="7">
      <t>ジョウゲン</t>
    </rPh>
    <rPh sb="7" eb="8">
      <t>チ</t>
    </rPh>
    <phoneticPr fontId="2"/>
  </si>
  <si>
    <t>化学窒素の投入上限（ホ)</t>
    <rPh sb="0" eb="2">
      <t>カガク</t>
    </rPh>
    <rPh sb="2" eb="4">
      <t>チッソ</t>
    </rPh>
    <rPh sb="5" eb="7">
      <t>トウニュウ</t>
    </rPh>
    <rPh sb="7" eb="9">
      <t>ジョウゲン</t>
    </rPh>
    <phoneticPr fontId="2"/>
  </si>
  <si>
    <t>化学合成農薬の投入上限（ヘ)</t>
    <rPh sb="0" eb="2">
      <t>カガク</t>
    </rPh>
    <rPh sb="2" eb="4">
      <t>ゴウセイ</t>
    </rPh>
    <rPh sb="4" eb="6">
      <t>ノウヤク</t>
    </rPh>
    <rPh sb="7" eb="9">
      <t>トウニュウ</t>
    </rPh>
    <rPh sb="9" eb="11">
      <t>ジョウゲン</t>
    </rPh>
    <phoneticPr fontId="2"/>
  </si>
  <si>
    <t>成分回数</t>
    <rPh sb="0" eb="4">
      <t>セイブンカイスウ</t>
    </rPh>
    <phoneticPr fontId="2"/>
  </si>
  <si>
    <t>（３）総窒素・化学窒素及び化学合成農薬投入計画値</t>
    <rPh sb="3" eb="4">
      <t>ソウ</t>
    </rPh>
    <rPh sb="4" eb="6">
      <t>チッソ</t>
    </rPh>
    <rPh sb="7" eb="9">
      <t>カガク</t>
    </rPh>
    <rPh sb="9" eb="11">
      <t>チッソ</t>
    </rPh>
    <rPh sb="11" eb="12">
      <t>オヨ</t>
    </rPh>
    <rPh sb="13" eb="15">
      <t>カガク</t>
    </rPh>
    <rPh sb="15" eb="17">
      <t>ゴウセイ</t>
    </rPh>
    <rPh sb="17" eb="19">
      <t>ノウヤク</t>
    </rPh>
    <rPh sb="19" eb="21">
      <t>トウニュウ</t>
    </rPh>
    <rPh sb="21" eb="23">
      <t>ケイカク</t>
    </rPh>
    <rPh sb="23" eb="24">
      <t>チ</t>
    </rPh>
    <phoneticPr fontId="2"/>
  </si>
  <si>
    <t>成分
回数</t>
    <rPh sb="0" eb="2">
      <t>セイブン</t>
    </rPh>
    <rPh sb="3" eb="5">
      <t>カイスウ</t>
    </rPh>
    <phoneticPr fontId="2"/>
  </si>
  <si>
    <t>※節減対象農薬の成分回数を記入する。</t>
    <rPh sb="1" eb="3">
      <t>セツゲン</t>
    </rPh>
    <rPh sb="3" eb="5">
      <t>タイショウ</t>
    </rPh>
    <rPh sb="5" eb="7">
      <t>ノウヤク</t>
    </rPh>
    <rPh sb="8" eb="12">
      <t>セイブンカイスウ</t>
    </rPh>
    <rPh sb="13" eb="15">
      <t>キニュウ</t>
    </rPh>
    <phoneticPr fontId="2"/>
  </si>
  <si>
    <t>※様式第A-2-②号に基づく栽培内容を記入してください。また、複数の作型基準が存在する場合は、作型基準別に作成して下さい。</t>
    <rPh sb="1" eb="3">
      <t>ヨウシキ</t>
    </rPh>
    <rPh sb="3" eb="4">
      <t>ダイ</t>
    </rPh>
    <rPh sb="9" eb="10">
      <t>ゴウ</t>
    </rPh>
    <rPh sb="11" eb="12">
      <t>モト</t>
    </rPh>
    <rPh sb="14" eb="16">
      <t>サイバイ</t>
    </rPh>
    <rPh sb="16" eb="18">
      <t>ナイヨウ</t>
    </rPh>
    <rPh sb="19" eb="21">
      <t>キニュウ</t>
    </rPh>
    <rPh sb="31" eb="33">
      <t>フクスウ</t>
    </rPh>
    <rPh sb="34" eb="35">
      <t>サク</t>
    </rPh>
    <rPh sb="35" eb="36">
      <t>ガタ</t>
    </rPh>
    <rPh sb="36" eb="38">
      <t>キジュン</t>
    </rPh>
    <rPh sb="39" eb="41">
      <t>ソンザイ</t>
    </rPh>
    <rPh sb="43" eb="45">
      <t>バアイ</t>
    </rPh>
    <rPh sb="47" eb="48">
      <t>サク</t>
    </rPh>
    <rPh sb="48" eb="49">
      <t>カタ</t>
    </rPh>
    <rPh sb="49" eb="51">
      <t>キジュン</t>
    </rPh>
    <rPh sb="51" eb="52">
      <t>ベツ</t>
    </rPh>
    <rPh sb="53" eb="55">
      <t>サクセイ</t>
    </rPh>
    <rPh sb="57" eb="58">
      <t>クダ</t>
    </rPh>
    <phoneticPr fontId="2"/>
  </si>
  <si>
    <t>※１作当たりの投入量を記入してください。</t>
    <rPh sb="2" eb="3">
      <t>サク</t>
    </rPh>
    <rPh sb="3" eb="4">
      <t>ア</t>
    </rPh>
    <rPh sb="7" eb="10">
      <t>トウニュウリョウ</t>
    </rPh>
    <rPh sb="11" eb="13">
      <t>キニュウ</t>
    </rPh>
    <phoneticPr fontId="2"/>
  </si>
  <si>
    <t>枠について</t>
    <rPh sb="0" eb="1">
      <t>ワク</t>
    </rPh>
    <phoneticPr fontId="2"/>
  </si>
  <si>
    <t>（４）ベッド栽培について</t>
    <rPh sb="6" eb="8">
      <t>サイバイ</t>
    </rPh>
    <phoneticPr fontId="2"/>
  </si>
  <si>
    <t>ベッド資材について</t>
    <rPh sb="3" eb="5">
      <t>シザイ</t>
    </rPh>
    <phoneticPr fontId="2"/>
  </si>
  <si>
    <t>施肥方法について</t>
    <rPh sb="0" eb="2">
      <t>セヒ</t>
    </rPh>
    <rPh sb="2" eb="4">
      <t>ホウホウ</t>
    </rPh>
    <phoneticPr fontId="2"/>
  </si>
  <si>
    <t>液肥（養液）　・　固形肥料　・　その他</t>
    <rPh sb="0" eb="2">
      <t>エキヒ</t>
    </rPh>
    <rPh sb="3" eb="5">
      <t>ヨウエキ</t>
    </rPh>
    <rPh sb="9" eb="11">
      <t>コケイ</t>
    </rPh>
    <rPh sb="11" eb="13">
      <t>ヒリョウ</t>
    </rPh>
    <rPh sb="18" eb="19">
      <t>タ</t>
    </rPh>
    <phoneticPr fontId="2"/>
  </si>
  <si>
    <t>※記入例：ロックウール使用</t>
    <rPh sb="1" eb="3">
      <t>キニュウ</t>
    </rPh>
    <rPh sb="3" eb="4">
      <t>レイ</t>
    </rPh>
    <rPh sb="11" eb="13">
      <t>シヨウ</t>
    </rPh>
    <phoneticPr fontId="2"/>
  </si>
  <si>
    <t>その他の場合概要を以下に記入してください。</t>
    <rPh sb="2" eb="3">
      <t>タ</t>
    </rPh>
    <rPh sb="4" eb="6">
      <t>バアイ</t>
    </rPh>
    <rPh sb="6" eb="8">
      <t>ガイヨウ</t>
    </rPh>
    <rPh sb="9" eb="11">
      <t>イカ</t>
    </rPh>
    <rPh sb="12" eb="14">
      <t>キニュウ</t>
    </rPh>
    <phoneticPr fontId="2"/>
  </si>
  <si>
    <t>１．土づくり技術実施計画等</t>
    <rPh sb="2" eb="3">
      <t>ツチ</t>
    </rPh>
    <rPh sb="6" eb="8">
      <t>ギジュツ</t>
    </rPh>
    <rPh sb="8" eb="10">
      <t>ジッシ</t>
    </rPh>
    <rPh sb="10" eb="12">
      <t>ケイカク</t>
    </rPh>
    <rPh sb="12" eb="13">
      <t>トウ</t>
    </rPh>
    <phoneticPr fontId="2"/>
  </si>
  <si>
    <t>※該当するものに○を付す</t>
    <rPh sb="1" eb="3">
      <t>ガイトウ</t>
    </rPh>
    <rPh sb="10" eb="11">
      <t>フ</t>
    </rPh>
    <phoneticPr fontId="2"/>
  </si>
  <si>
    <t>作型区分が複数にわたる場合は、作型区分ごとに作成のうえ、様式第A-1号に添付。</t>
    <rPh sb="0" eb="1">
      <t>サク</t>
    </rPh>
    <rPh sb="1" eb="2">
      <t>カタ</t>
    </rPh>
    <rPh sb="2" eb="4">
      <t>クブン</t>
    </rPh>
    <rPh sb="5" eb="7">
      <t>フクスウ</t>
    </rPh>
    <rPh sb="11" eb="13">
      <t>バアイ</t>
    </rPh>
    <rPh sb="15" eb="16">
      <t>サク</t>
    </rPh>
    <rPh sb="16" eb="17">
      <t>ガタ</t>
    </rPh>
    <rPh sb="17" eb="19">
      <t>クブン</t>
    </rPh>
    <rPh sb="22" eb="24">
      <t>サクセイ</t>
    </rPh>
    <rPh sb="28" eb="30">
      <t>ヨウシキ</t>
    </rPh>
    <rPh sb="30" eb="31">
      <t>ダイ</t>
    </rPh>
    <rPh sb="34" eb="35">
      <t>ゴウ</t>
    </rPh>
    <rPh sb="36" eb="38">
      <t>テンプ</t>
    </rPh>
    <phoneticPr fontId="2"/>
  </si>
  <si>
    <t>※年間に複数回作付けする場合には、最も多くの化学窒素量を投入する作について記入してください。</t>
    <rPh sb="1" eb="3">
      <t>ネンカン</t>
    </rPh>
    <rPh sb="4" eb="7">
      <t>フクスウカイ</t>
    </rPh>
    <rPh sb="7" eb="9">
      <t>サクツ</t>
    </rPh>
    <rPh sb="12" eb="14">
      <t>バアイ</t>
    </rPh>
    <rPh sb="17" eb="18">
      <t>モット</t>
    </rPh>
    <rPh sb="19" eb="20">
      <t>オオ</t>
    </rPh>
    <rPh sb="22" eb="24">
      <t>カガク</t>
    </rPh>
    <rPh sb="24" eb="26">
      <t>チッソ</t>
    </rPh>
    <rPh sb="26" eb="27">
      <t>リョウ</t>
    </rPh>
    <rPh sb="28" eb="30">
      <t>トウニュウ</t>
    </rPh>
    <rPh sb="32" eb="33">
      <t>サク</t>
    </rPh>
    <rPh sb="37" eb="39">
      <t>キニュウ</t>
    </rPh>
    <phoneticPr fontId="2"/>
  </si>
  <si>
    <t>※１回の施肥量が複数回の作付を対象とする場合は、対象作数（D)に作付回数を記入してください。</t>
    <rPh sb="2" eb="3">
      <t>カイ</t>
    </rPh>
    <rPh sb="4" eb="6">
      <t>セヒ</t>
    </rPh>
    <rPh sb="6" eb="7">
      <t>リョウ</t>
    </rPh>
    <rPh sb="8" eb="11">
      <t>フクスウカイ</t>
    </rPh>
    <rPh sb="12" eb="14">
      <t>サクツケ</t>
    </rPh>
    <rPh sb="15" eb="17">
      <t>タイショウ</t>
    </rPh>
    <rPh sb="20" eb="22">
      <t>バアイ</t>
    </rPh>
    <rPh sb="24" eb="26">
      <t>タイショウ</t>
    </rPh>
    <rPh sb="26" eb="27">
      <t>サク</t>
    </rPh>
    <rPh sb="27" eb="28">
      <t>カズ</t>
    </rPh>
    <rPh sb="32" eb="34">
      <t>サクツケ</t>
    </rPh>
    <rPh sb="34" eb="36">
      <t>カイスウ</t>
    </rPh>
    <rPh sb="37" eb="39">
      <t>キニュウ</t>
    </rPh>
    <phoneticPr fontId="2"/>
  </si>
  <si>
    <t>（１）土づくりの概要</t>
    <rPh sb="3" eb="4">
      <t>ツチ</t>
    </rPh>
    <rPh sb="8" eb="10">
      <t>ガイヨウ</t>
    </rPh>
    <phoneticPr fontId="2"/>
  </si>
  <si>
    <t>※「ベット栽培基準」による申請は、化学合成農薬のみ記入。</t>
    <rPh sb="5" eb="7">
      <t>サイバイ</t>
    </rPh>
    <rPh sb="7" eb="9">
      <t>キジュン</t>
    </rPh>
    <rPh sb="13" eb="15">
      <t>シンセイ</t>
    </rPh>
    <rPh sb="17" eb="19">
      <t>カガク</t>
    </rPh>
    <rPh sb="19" eb="21">
      <t>ゴウセイ</t>
    </rPh>
    <rPh sb="21" eb="23">
      <t>ノウヤク</t>
    </rPh>
    <rPh sb="25" eb="27">
      <t>キニュウ</t>
    </rPh>
    <phoneticPr fontId="2"/>
  </si>
  <si>
    <t>登録者が所有する施設</t>
    <rPh sb="0" eb="3">
      <t>トウロクシャ</t>
    </rPh>
    <rPh sb="4" eb="6">
      <t>ショユウ</t>
    </rPh>
    <rPh sb="8" eb="10">
      <t>シセツ</t>
    </rPh>
    <phoneticPr fontId="2"/>
  </si>
  <si>
    <t>外部に委託する</t>
    <rPh sb="0" eb="2">
      <t>ガイブ</t>
    </rPh>
    <rPh sb="3" eb="5">
      <t>イタク</t>
    </rPh>
    <phoneticPr fontId="2"/>
  </si>
  <si>
    <t>年
間</t>
    <rPh sb="0" eb="1">
      <t>トシ</t>
    </rPh>
    <rPh sb="2" eb="3">
      <t>アイダ</t>
    </rPh>
    <phoneticPr fontId="2"/>
  </si>
  <si>
    <t>乾燥調整の実施（施設）</t>
    <rPh sb="0" eb="2">
      <t>カンソウ</t>
    </rPh>
    <rPh sb="2" eb="4">
      <t>チョウセイ</t>
    </rPh>
    <rPh sb="5" eb="7">
      <t>ジッシ</t>
    </rPh>
    <rPh sb="8" eb="10">
      <t>シセツ</t>
    </rPh>
    <phoneticPr fontId="2"/>
  </si>
  <si>
    <t>（登録・認定基準における１．（３）に該当するもののみ）</t>
    <rPh sb="1" eb="3">
      <t>トウロク</t>
    </rPh>
    <rPh sb="4" eb="6">
      <t>ニンテイ</t>
    </rPh>
    <rPh sb="6" eb="8">
      <t>キジュン</t>
    </rPh>
    <rPh sb="18" eb="20">
      <t>ガイトウ</t>
    </rPh>
    <phoneticPr fontId="2"/>
  </si>
  <si>
    <t>（登録・認定基準における１．（２）に該当するもののみ）</t>
    <rPh sb="1" eb="3">
      <t>トウロク</t>
    </rPh>
    <rPh sb="4" eb="6">
      <t>ニンテイ</t>
    </rPh>
    <rPh sb="6" eb="8">
      <t>キジュン</t>
    </rPh>
    <rPh sb="18" eb="20">
      <t>ガイトウ</t>
    </rPh>
    <phoneticPr fontId="2"/>
  </si>
  <si>
    <t>（登録・認定基準における１．（１）に該当するもののみ）</t>
    <rPh sb="1" eb="3">
      <t>トウロク</t>
    </rPh>
    <rPh sb="4" eb="6">
      <t>ニンテイ</t>
    </rPh>
    <rPh sb="6" eb="8">
      <t>キジュン</t>
    </rPh>
    <rPh sb="18" eb="20">
      <t>ガイトウ</t>
    </rPh>
    <phoneticPr fontId="2"/>
  </si>
  <si>
    <t>２．土づくり、肥料、防除いずれにも該当しない資材</t>
    <rPh sb="2" eb="3">
      <t>ツチ</t>
    </rPh>
    <rPh sb="7" eb="9">
      <t>ヒリョウ</t>
    </rPh>
    <rPh sb="10" eb="12">
      <t>ボウジョ</t>
    </rPh>
    <rPh sb="17" eb="19">
      <t>ガイトウ</t>
    </rPh>
    <rPh sb="22" eb="24">
      <t>シザイ</t>
    </rPh>
    <phoneticPr fontId="2"/>
  </si>
  <si>
    <t>技術内容の概要</t>
    <rPh sb="0" eb="2">
      <t>ギジュツ</t>
    </rPh>
    <rPh sb="2" eb="4">
      <t>ナイヨウ</t>
    </rPh>
    <rPh sb="5" eb="7">
      <t>ガイヨウ</t>
    </rPh>
    <phoneticPr fontId="2"/>
  </si>
  <si>
    <t>（使用する資材や機材の名称など）</t>
    <rPh sb="1" eb="3">
      <t>シヨウ</t>
    </rPh>
    <rPh sb="5" eb="7">
      <t>シザイ</t>
    </rPh>
    <rPh sb="8" eb="10">
      <t>キザイ</t>
    </rPh>
    <rPh sb="11" eb="13">
      <t>メイショウ</t>
    </rPh>
    <phoneticPr fontId="2"/>
  </si>
  <si>
    <t>資材の名称</t>
    <rPh sb="0" eb="2">
      <t>シザイ</t>
    </rPh>
    <rPh sb="3" eb="5">
      <t>メイショウ</t>
    </rPh>
    <phoneticPr fontId="2"/>
  </si>
  <si>
    <t>３．化学肥料低減技術実施計画</t>
    <rPh sb="10" eb="12">
      <t>ジッシ</t>
    </rPh>
    <rPh sb="12" eb="14">
      <t>ケイカク</t>
    </rPh>
    <phoneticPr fontId="2"/>
  </si>
  <si>
    <t>４．化学合成農薬低減技術実施計画</t>
    <rPh sb="12" eb="14">
      <t>ジッシ</t>
    </rPh>
    <rPh sb="14" eb="16">
      <t>ケイカク</t>
    </rPh>
    <phoneticPr fontId="2"/>
  </si>
  <si>
    <t>・土耕栽培基準による申請者は、１（１）～（３）・２・３・４の項目について記入してください。</t>
    <rPh sb="1" eb="3">
      <t>ドコウ</t>
    </rPh>
    <rPh sb="3" eb="5">
      <t>サイバイ</t>
    </rPh>
    <rPh sb="5" eb="7">
      <t>キジュン</t>
    </rPh>
    <rPh sb="10" eb="13">
      <t>シンセイシャ</t>
    </rPh>
    <rPh sb="30" eb="32">
      <t>コウモク</t>
    </rPh>
    <rPh sb="36" eb="38">
      <t>キニュウ</t>
    </rPh>
    <phoneticPr fontId="2"/>
  </si>
  <si>
    <t>　</t>
    <phoneticPr fontId="2"/>
  </si>
  <si>
    <t>Ｃ／Ｎ</t>
    <phoneticPr fontId="2"/>
  </si>
  <si>
    <t>～</t>
    <phoneticPr fontId="2"/>
  </si>
  <si>
    <t>kg/10a</t>
    <phoneticPr fontId="2"/>
  </si>
  <si>
    <t>kg/10a</t>
    <phoneticPr fontId="2"/>
  </si>
  <si>
    <t>　</t>
    <phoneticPr fontId="2"/>
  </si>
  <si>
    <t>kg/10a</t>
    <phoneticPr fontId="2"/>
  </si>
  <si>
    <t>～</t>
    <phoneticPr fontId="2"/>
  </si>
  <si>
    <t>～</t>
    <phoneticPr fontId="2"/>
  </si>
  <si>
    <t>kg/10a</t>
    <phoneticPr fontId="2"/>
  </si>
  <si>
    <t>～</t>
    <phoneticPr fontId="2"/>
  </si>
  <si>
    <t>kg/10a</t>
    <phoneticPr fontId="2"/>
  </si>
  <si>
    <t>　</t>
    <phoneticPr fontId="2"/>
  </si>
  <si>
    <t>②</t>
    <phoneticPr fontId="2"/>
  </si>
  <si>
    <t>③</t>
    <phoneticPr fontId="2"/>
  </si>
  <si>
    <t>＊該当する投入量を、別表「栽培基準表」より選択・記入してください。</t>
    <rPh sb="5" eb="7">
      <t>トウニュウ</t>
    </rPh>
    <rPh sb="7" eb="8">
      <t>リョウ</t>
    </rPh>
    <rPh sb="13" eb="15">
      <t>サイバイ</t>
    </rPh>
    <rPh sb="15" eb="17">
      <t>キジュン</t>
    </rPh>
    <rPh sb="17" eb="18">
      <t>ヒョウ</t>
    </rPh>
    <phoneticPr fontId="2"/>
  </si>
  <si>
    <t>※該当する欄に○を付す。</t>
    <rPh sb="1" eb="3">
      <t>ガイトウ</t>
    </rPh>
    <rPh sb="5" eb="6">
      <t>ラン</t>
    </rPh>
    <rPh sb="9" eb="10">
      <t>フ</t>
    </rPh>
    <phoneticPr fontId="2"/>
  </si>
  <si>
    <t>３．生産資材概要</t>
    <rPh sb="2" eb="4">
      <t>セイサン</t>
    </rPh>
    <rPh sb="4" eb="6">
      <t>シザイ</t>
    </rPh>
    <rPh sb="6" eb="8">
      <t>ガイヨウ</t>
    </rPh>
    <phoneticPr fontId="2"/>
  </si>
  <si>
    <t>２．加工の実施</t>
    <rPh sb="2" eb="4">
      <t>カコウ</t>
    </rPh>
    <rPh sb="5" eb="7">
      <t>ジッシ</t>
    </rPh>
    <phoneticPr fontId="2"/>
  </si>
  <si>
    <t>希望する</t>
    <rPh sb="0" eb="2">
      <t>キボウ</t>
    </rPh>
    <phoneticPr fontId="2"/>
  </si>
  <si>
    <t>希望しない</t>
    <rPh sb="0" eb="2">
      <t>キボウ</t>
    </rPh>
    <phoneticPr fontId="2"/>
  </si>
  <si>
    <t>注）</t>
    <rPh sb="0" eb="1">
      <t>チュウ</t>
    </rPh>
    <phoneticPr fontId="2"/>
  </si>
  <si>
    <t>※生産者と別の事業者が加工販売を行う場合は、「人と自然にやさしいみえの安心食材表示制度対象品目及び登録・認定基準別表３」による登録申請が必要です。（申請様式：様式第Ｂ号及びその添付資料）</t>
    <rPh sb="1" eb="4">
      <t>セイサンシャ</t>
    </rPh>
    <rPh sb="5" eb="6">
      <t>ベツ</t>
    </rPh>
    <rPh sb="7" eb="9">
      <t>ジギョウ</t>
    </rPh>
    <rPh sb="9" eb="10">
      <t>シャ</t>
    </rPh>
    <rPh sb="11" eb="13">
      <t>カコウ</t>
    </rPh>
    <rPh sb="13" eb="15">
      <t>ハンバイ</t>
    </rPh>
    <rPh sb="16" eb="17">
      <t>オコナ</t>
    </rPh>
    <rPh sb="18" eb="20">
      <t>バアイ</t>
    </rPh>
    <rPh sb="56" eb="57">
      <t>ベツ</t>
    </rPh>
    <rPh sb="57" eb="58">
      <t>ヒョウ</t>
    </rPh>
    <rPh sb="63" eb="65">
      <t>トウロク</t>
    </rPh>
    <rPh sb="65" eb="67">
      <t>シンセイ</t>
    </rPh>
    <rPh sb="68" eb="70">
      <t>ヒツヨウ</t>
    </rPh>
    <rPh sb="74" eb="76">
      <t>シンセイ</t>
    </rPh>
    <rPh sb="76" eb="78">
      <t>ヨウシキ</t>
    </rPh>
    <rPh sb="79" eb="81">
      <t>ヨウシキ</t>
    </rPh>
    <rPh sb="81" eb="82">
      <t>ダイ</t>
    </rPh>
    <rPh sb="83" eb="84">
      <t>ゴウ</t>
    </rPh>
    <rPh sb="84" eb="85">
      <t>オヨ</t>
    </rPh>
    <rPh sb="88" eb="90">
      <t>テンプ</t>
    </rPh>
    <rPh sb="90" eb="92">
      <t>シリョウ</t>
    </rPh>
    <phoneticPr fontId="2"/>
  </si>
  <si>
    <t>申請品目の加工品を製造販売する計画がある場合、加工品にも認定マークの使用を希望しますか。</t>
    <rPh sb="0" eb="2">
      <t>シンセイ</t>
    </rPh>
    <rPh sb="2" eb="4">
      <t>ヒンモク</t>
    </rPh>
    <rPh sb="5" eb="8">
      <t>カコウヒン</t>
    </rPh>
    <rPh sb="9" eb="11">
      <t>セイゾウ</t>
    </rPh>
    <rPh sb="11" eb="13">
      <t>ハンバイ</t>
    </rPh>
    <rPh sb="15" eb="17">
      <t>ケイカク</t>
    </rPh>
    <rPh sb="20" eb="22">
      <t>バアイ</t>
    </rPh>
    <rPh sb="23" eb="26">
      <t>カコウヒン</t>
    </rPh>
    <rPh sb="28" eb="30">
      <t>ニンテイ</t>
    </rPh>
    <rPh sb="34" eb="36">
      <t>シヨウ</t>
    </rPh>
    <rPh sb="37" eb="39">
      <t>キボウ</t>
    </rPh>
    <phoneticPr fontId="2"/>
  </si>
  <si>
    <t>団体全体が同一作型であっても、複数の栽培体系により様式A-2-②号が複数になる場合は、最小値を左、最大値を右枠に記入。</t>
    <rPh sb="0" eb="2">
      <t>ダンタイ</t>
    </rPh>
    <rPh sb="2" eb="4">
      <t>ゼンタイ</t>
    </rPh>
    <rPh sb="5" eb="7">
      <t>ドウイツ</t>
    </rPh>
    <rPh sb="7" eb="8">
      <t>サク</t>
    </rPh>
    <rPh sb="8" eb="9">
      <t>ガタ</t>
    </rPh>
    <rPh sb="15" eb="17">
      <t>フクスウ</t>
    </rPh>
    <rPh sb="18" eb="20">
      <t>サイバイ</t>
    </rPh>
    <rPh sb="20" eb="22">
      <t>タイケイ</t>
    </rPh>
    <rPh sb="25" eb="27">
      <t>ヨウシキ</t>
    </rPh>
    <rPh sb="32" eb="33">
      <t>ゴウ</t>
    </rPh>
    <rPh sb="34" eb="36">
      <t>フクスウ</t>
    </rPh>
    <rPh sb="39" eb="41">
      <t>バアイ</t>
    </rPh>
    <rPh sb="43" eb="45">
      <t>サイショウ</t>
    </rPh>
    <rPh sb="45" eb="46">
      <t>チ</t>
    </rPh>
    <rPh sb="47" eb="48">
      <t>ヒダリ</t>
    </rPh>
    <rPh sb="49" eb="52">
      <t>サイダイチ</t>
    </rPh>
    <rPh sb="53" eb="54">
      <t>ミギ</t>
    </rPh>
    <rPh sb="54" eb="55">
      <t>ワク</t>
    </rPh>
    <rPh sb="56" eb="58">
      <t>キニュウ</t>
    </rPh>
    <phoneticPr fontId="2"/>
  </si>
  <si>
    <t>（加工しない）</t>
    <rPh sb="1" eb="3">
      <t>カコウ</t>
    </rPh>
    <phoneticPr fontId="2"/>
  </si>
  <si>
    <t>認定マークの使用が認められる加工の種類は次の通りです。（登録・認定基準別表３を参照）</t>
    <rPh sb="0" eb="2">
      <t>ニンテイ</t>
    </rPh>
    <rPh sb="6" eb="8">
      <t>シヨウ</t>
    </rPh>
    <rPh sb="9" eb="10">
      <t>ミト</t>
    </rPh>
    <rPh sb="14" eb="16">
      <t>カコウ</t>
    </rPh>
    <rPh sb="17" eb="19">
      <t>シュルイ</t>
    </rPh>
    <rPh sb="20" eb="21">
      <t>ツギ</t>
    </rPh>
    <rPh sb="22" eb="23">
      <t>トオ</t>
    </rPh>
    <rPh sb="28" eb="30">
      <t>トウロク</t>
    </rPh>
    <rPh sb="31" eb="33">
      <t>ニンテイ</t>
    </rPh>
    <rPh sb="33" eb="35">
      <t>キジュン</t>
    </rPh>
    <rPh sb="35" eb="37">
      <t>ベッピョウ</t>
    </rPh>
    <rPh sb="39" eb="41">
      <t>サンショウ</t>
    </rPh>
    <phoneticPr fontId="2"/>
  </si>
  <si>
    <t>　</t>
    <phoneticPr fontId="2"/>
  </si>
  <si>
    <t>※Hは、〔一般栽培レベル＋｛（一般栽培レベル）－（J）｝〕を超えないよう留意すること。</t>
    <rPh sb="5" eb="7">
      <t>イッパン</t>
    </rPh>
    <rPh sb="7" eb="9">
      <t>サイバイ</t>
    </rPh>
    <rPh sb="15" eb="17">
      <t>イッパン</t>
    </rPh>
    <rPh sb="17" eb="19">
      <t>サイバイ</t>
    </rPh>
    <rPh sb="30" eb="31">
      <t>コ</t>
    </rPh>
    <rPh sb="36" eb="38">
      <t>リュウイ</t>
    </rPh>
    <phoneticPr fontId="2"/>
  </si>
  <si>
    <t>※様式第A-2-②号と</t>
    <phoneticPr fontId="2"/>
  </si>
  <si>
    <t>～</t>
    <phoneticPr fontId="2"/>
  </si>
  <si>
    <t>種子・育苗関連</t>
    <rPh sb="0" eb="2">
      <t>シュシ</t>
    </rPh>
    <rPh sb="3" eb="5">
      <t>イクビョウ</t>
    </rPh>
    <rPh sb="5" eb="7">
      <t>カンレン</t>
    </rPh>
    <phoneticPr fontId="2"/>
  </si>
  <si>
    <t>本ぽ関連</t>
    <rPh sb="0" eb="1">
      <t>ホン</t>
    </rPh>
    <rPh sb="2" eb="4">
      <t>カンレン</t>
    </rPh>
    <phoneticPr fontId="2"/>
  </si>
  <si>
    <t>種子</t>
    <rPh sb="0" eb="2">
      <t>シュシ</t>
    </rPh>
    <phoneticPr fontId="2"/>
  </si>
  <si>
    <t>苗</t>
    <rPh sb="0" eb="1">
      <t>ナエ</t>
    </rPh>
    <phoneticPr fontId="2"/>
  </si>
  <si>
    <t>自家</t>
    <rPh sb="0" eb="2">
      <t>ジカ</t>
    </rPh>
    <phoneticPr fontId="2"/>
  </si>
  <si>
    <t>購入</t>
    <rPh sb="0" eb="2">
      <t>コウニュウ</t>
    </rPh>
    <phoneticPr fontId="2"/>
  </si>
  <si>
    <t>節減対象外の合計：（N）
（ｎの合計）</t>
    <rPh sb="0" eb="2">
      <t>セツゲン</t>
    </rPh>
    <rPh sb="2" eb="5">
      <t>タイショウガイ</t>
    </rPh>
    <rPh sb="6" eb="8">
      <t>ゴウケイ</t>
    </rPh>
    <rPh sb="16" eb="18">
      <t>ゴウケイ</t>
    </rPh>
    <phoneticPr fontId="2"/>
  </si>
  <si>
    <t>種苗入手方法について（該当に○を付してください）</t>
    <rPh sb="0" eb="2">
      <t>シュビョウ</t>
    </rPh>
    <rPh sb="2" eb="4">
      <t>ニュウシュ</t>
    </rPh>
    <rPh sb="4" eb="6">
      <t>ホウホウ</t>
    </rPh>
    <rPh sb="11" eb="13">
      <t>ガイトウ</t>
    </rPh>
    <rPh sb="16" eb="17">
      <t>フ</t>
    </rPh>
    <phoneticPr fontId="2"/>
  </si>
  <si>
    <t>成分
　回数</t>
    <rPh sb="0" eb="2">
      <t>セイブン</t>
    </rPh>
    <rPh sb="4" eb="6">
      <t>カイスウ</t>
    </rPh>
    <phoneticPr fontId="2"/>
  </si>
  <si>
    <t>成分数の合計：（M）
（ｍの合計）</t>
    <rPh sb="0" eb="2">
      <t>セイブン</t>
    </rPh>
    <rPh sb="2" eb="3">
      <t>カズ</t>
    </rPh>
    <rPh sb="4" eb="6">
      <t>ゴウケイ</t>
    </rPh>
    <rPh sb="14" eb="16">
      <t>ゴウケイ</t>
    </rPh>
    <phoneticPr fontId="2"/>
  </si>
  <si>
    <t>窒素
含有量
(%)</t>
    <rPh sb="0" eb="2">
      <t>チッソ</t>
    </rPh>
    <rPh sb="3" eb="6">
      <t>ガンユウリョウ</t>
    </rPh>
    <phoneticPr fontId="2"/>
  </si>
  <si>
    <t>（A)に占める
有機態窒素の割合(%)</t>
    <rPh sb="4" eb="5">
      <t>シ</t>
    </rPh>
    <rPh sb="8" eb="10">
      <t>ユウキ</t>
    </rPh>
    <rPh sb="10" eb="11">
      <t>タイ</t>
    </rPh>
    <rPh sb="11" eb="13">
      <t>チッソ</t>
    </rPh>
    <rPh sb="14" eb="16">
      <t>ワリアイ</t>
    </rPh>
    <phoneticPr fontId="2"/>
  </si>
  <si>
    <r>
      <t xml:space="preserve">計画面積
</t>
    </r>
    <r>
      <rPr>
        <sz val="9"/>
        <color indexed="8"/>
        <rFont val="ＭＳ Ｐ明朝"/>
        <family val="1"/>
        <charset val="128"/>
      </rPr>
      <t>（アール）</t>
    </r>
    <rPh sb="0" eb="2">
      <t>ケイカク</t>
    </rPh>
    <rPh sb="2" eb="4">
      <t>メンセキ</t>
    </rPh>
    <phoneticPr fontId="2"/>
  </si>
  <si>
    <t>※（イ）～（ニ）は、栽培基準表と対応</t>
    <phoneticPr fontId="2"/>
  </si>
  <si>
    <t>（H)</t>
    <phoneticPr fontId="2"/>
  </si>
  <si>
    <t>（I)</t>
    <phoneticPr fontId="2"/>
  </si>
  <si>
    <t>（J)</t>
    <phoneticPr fontId="2"/>
  </si>
  <si>
    <r>
      <t xml:space="preserve">備　考
</t>
    </r>
    <r>
      <rPr>
        <sz val="9"/>
        <color indexed="8"/>
        <rFont val="ＭＳ Ｐ明朝"/>
        <family val="1"/>
        <charset val="128"/>
      </rPr>
      <t>（資材入手先など）</t>
    </r>
    <rPh sb="0" eb="1">
      <t>ソナエ</t>
    </rPh>
    <rPh sb="2" eb="3">
      <t>コウ</t>
    </rPh>
    <rPh sb="5" eb="7">
      <t>シザイ</t>
    </rPh>
    <rPh sb="7" eb="9">
      <t>ニュウシュ</t>
    </rPh>
    <rPh sb="9" eb="10">
      <t>サキ</t>
    </rPh>
    <phoneticPr fontId="2"/>
  </si>
  <si>
    <r>
      <t xml:space="preserve">種別
</t>
    </r>
    <r>
      <rPr>
        <sz val="8"/>
        <color indexed="8"/>
        <rFont val="ＭＳ Ｐ明朝"/>
        <family val="1"/>
        <charset val="128"/>
      </rPr>
      <t>（普通・特殊の別）</t>
    </r>
    <rPh sb="0" eb="2">
      <t>シュベツ</t>
    </rPh>
    <rPh sb="4" eb="6">
      <t>フツウ</t>
    </rPh>
    <rPh sb="7" eb="9">
      <t>トクシュ</t>
    </rPh>
    <rPh sb="10" eb="11">
      <t>ベツ</t>
    </rPh>
    <phoneticPr fontId="2"/>
  </si>
  <si>
    <r>
      <t xml:space="preserve">備　　考
</t>
    </r>
    <r>
      <rPr>
        <sz val="10"/>
        <color indexed="8"/>
        <rFont val="ＭＳ Ｐゴシック"/>
        <family val="3"/>
        <charset val="128"/>
      </rPr>
      <t>（種子更新の時期、購入先など）</t>
    </r>
    <rPh sb="0" eb="1">
      <t>ソナエ</t>
    </rPh>
    <rPh sb="3" eb="4">
      <t>コウ</t>
    </rPh>
    <rPh sb="6" eb="8">
      <t>シュシ</t>
    </rPh>
    <rPh sb="8" eb="10">
      <t>コウシン</t>
    </rPh>
    <rPh sb="11" eb="13">
      <t>ジキ</t>
    </rPh>
    <rPh sb="14" eb="17">
      <t>コウニュウサキ</t>
    </rPh>
    <phoneticPr fontId="2"/>
  </si>
  <si>
    <t>(A)</t>
    <phoneticPr fontId="2"/>
  </si>
  <si>
    <t>(B)</t>
    <phoneticPr fontId="2"/>
  </si>
  <si>
    <t xml:space="preserve">（C) </t>
    <phoneticPr fontId="2"/>
  </si>
  <si>
    <t>（D)</t>
    <phoneticPr fontId="2"/>
  </si>
  <si>
    <t>C×A÷D</t>
    <phoneticPr fontId="2"/>
  </si>
  <si>
    <t>E×B</t>
    <phoneticPr fontId="2"/>
  </si>
  <si>
    <t>E-F</t>
    <phoneticPr fontId="2"/>
  </si>
  <si>
    <r>
      <t xml:space="preserve">対象病害虫
</t>
    </r>
    <r>
      <rPr>
        <sz val="10"/>
        <color indexed="8"/>
        <rFont val="ＭＳ Ｐ明朝"/>
        <family val="1"/>
        <charset val="128"/>
      </rPr>
      <t>（使用目的）</t>
    </r>
    <rPh sb="0" eb="2">
      <t>タイショウ</t>
    </rPh>
    <rPh sb="2" eb="5">
      <t>ビョウガイチュウ</t>
    </rPh>
    <rPh sb="7" eb="9">
      <t>シヨウ</t>
    </rPh>
    <rPh sb="9" eb="11">
      <t>モクテキ</t>
    </rPh>
    <phoneticPr fontId="2"/>
  </si>
  <si>
    <r>
      <t>　　　使用農薬名
　　</t>
    </r>
    <r>
      <rPr>
        <sz val="9"/>
        <color indexed="8"/>
        <rFont val="ＭＳ Ｐ明朝"/>
        <family val="1"/>
        <charset val="128"/>
      </rPr>
      <t>（略称ではなく正確に記入）</t>
    </r>
    <rPh sb="3" eb="5">
      <t>シヨウ</t>
    </rPh>
    <rPh sb="5" eb="7">
      <t>ノウヤク</t>
    </rPh>
    <rPh sb="7" eb="8">
      <t>メイ</t>
    </rPh>
    <rPh sb="12" eb="14">
      <t>リャクショウ</t>
    </rPh>
    <rPh sb="18" eb="20">
      <t>セイカク</t>
    </rPh>
    <rPh sb="21" eb="23">
      <t>キニュウ</t>
    </rPh>
    <phoneticPr fontId="2"/>
  </si>
  <si>
    <t>kg/10a</t>
    <phoneticPr fontId="2"/>
  </si>
  <si>
    <r>
      <t>（畦畔除草含む）</t>
    </r>
    <r>
      <rPr>
        <sz val="11"/>
        <color indexed="8"/>
        <rFont val="ＭＳ Ｐゴシック"/>
        <family val="3"/>
        <charset val="128"/>
      </rPr>
      <t xml:space="preserve">
除草剤関連</t>
    </r>
    <rPh sb="1" eb="2">
      <t>アゼ</t>
    </rPh>
    <rPh sb="2" eb="3">
      <t>アゼ</t>
    </rPh>
    <rPh sb="3" eb="5">
      <t>ジョソウ</t>
    </rPh>
    <rPh sb="5" eb="6">
      <t>フク</t>
    </rPh>
    <rPh sb="9" eb="12">
      <t>ジョソウザイ</t>
    </rPh>
    <rPh sb="12" eb="14">
      <t>カンレン</t>
    </rPh>
    <phoneticPr fontId="2"/>
  </si>
  <si>
    <t>kg/10a</t>
    <phoneticPr fontId="2"/>
  </si>
  <si>
    <r>
      <t>※認定マークの使用を希望する場合は様式第Ｃ号及び添付資料を添付してください。</t>
    </r>
    <r>
      <rPr>
        <sz val="9"/>
        <color indexed="8"/>
        <rFont val="ＭＳ Ｐ明朝"/>
        <family val="1"/>
        <charset val="128"/>
      </rPr>
      <t>（生産者が自ら加工販売を行う場合）</t>
    </r>
    <rPh sb="1" eb="3">
      <t>ニンテイ</t>
    </rPh>
    <rPh sb="7" eb="9">
      <t>シヨウ</t>
    </rPh>
    <rPh sb="10" eb="12">
      <t>キボウ</t>
    </rPh>
    <rPh sb="14" eb="16">
      <t>バアイ</t>
    </rPh>
    <rPh sb="17" eb="19">
      <t>ヨウシキ</t>
    </rPh>
    <rPh sb="19" eb="20">
      <t>ダイ</t>
    </rPh>
    <rPh sb="21" eb="22">
      <t>ゴウ</t>
    </rPh>
    <rPh sb="22" eb="23">
      <t>オヨ</t>
    </rPh>
    <rPh sb="24" eb="26">
      <t>テンプ</t>
    </rPh>
    <rPh sb="26" eb="28">
      <t>シリョウ</t>
    </rPh>
    <rPh sb="29" eb="31">
      <t>テンプ</t>
    </rPh>
    <rPh sb="39" eb="42">
      <t>セイサンシャ</t>
    </rPh>
    <rPh sb="43" eb="44">
      <t>ミズカ</t>
    </rPh>
    <rPh sb="45" eb="47">
      <t>カコウ</t>
    </rPh>
    <rPh sb="47" eb="49">
      <t>ハンバイ</t>
    </rPh>
    <rPh sb="50" eb="51">
      <t>オコナ</t>
    </rPh>
    <rPh sb="52" eb="54">
      <t>バアイ</t>
    </rPh>
    <phoneticPr fontId="2"/>
  </si>
  <si>
    <t>kg/10a</t>
    <phoneticPr fontId="2"/>
  </si>
  <si>
    <t>①</t>
    <phoneticPr fontId="2"/>
  </si>
  <si>
    <r>
      <t xml:space="preserve">化学窒素の投入量
</t>
    </r>
    <r>
      <rPr>
        <sz val="8"/>
        <color indexed="8"/>
        <rFont val="ＭＳ Ｐ明朝"/>
        <family val="1"/>
        <charset val="128"/>
      </rPr>
      <t>(様式第A-2-②号の（J））</t>
    </r>
    <rPh sb="0" eb="2">
      <t>カガク</t>
    </rPh>
    <rPh sb="2" eb="4">
      <t>チッソ</t>
    </rPh>
    <rPh sb="5" eb="7">
      <t>トウニュウ</t>
    </rPh>
    <rPh sb="7" eb="8">
      <t>リョウ</t>
    </rPh>
    <rPh sb="10" eb="12">
      <t>ヨウシキ</t>
    </rPh>
    <rPh sb="12" eb="13">
      <t>ダイ</t>
    </rPh>
    <rPh sb="18" eb="19">
      <t>ゴウ</t>
    </rPh>
    <phoneticPr fontId="2"/>
  </si>
  <si>
    <r>
      <t xml:space="preserve">化学合成農薬の投入量
</t>
    </r>
    <r>
      <rPr>
        <sz val="8"/>
        <color indexed="8"/>
        <rFont val="ＭＳ Ｐ明朝"/>
        <family val="1"/>
        <charset val="128"/>
      </rPr>
      <t>（様式第A-2-②号の（Ｏ））</t>
    </r>
    <rPh sb="0" eb="2">
      <t>カガク</t>
    </rPh>
    <rPh sb="2" eb="4">
      <t>ゴウセイ</t>
    </rPh>
    <rPh sb="4" eb="6">
      <t>ノウヤク</t>
    </rPh>
    <rPh sb="7" eb="9">
      <t>トウニュウ</t>
    </rPh>
    <rPh sb="9" eb="10">
      <t>リョウ</t>
    </rPh>
    <rPh sb="12" eb="14">
      <t>ヨウシキ</t>
    </rPh>
    <rPh sb="14" eb="15">
      <t>ダイ</t>
    </rPh>
    <rPh sb="20" eb="21">
      <t>ゴウ</t>
    </rPh>
    <phoneticPr fontId="2"/>
  </si>
  <si>
    <r>
      <t xml:space="preserve">有機態窒素の投入量
</t>
    </r>
    <r>
      <rPr>
        <sz val="8"/>
        <color indexed="8"/>
        <rFont val="ＭＳ Ｐ明朝"/>
        <family val="1"/>
        <charset val="128"/>
      </rPr>
      <t>(様式第A-2-②号の（I））</t>
    </r>
    <rPh sb="0" eb="3">
      <t>ユウキタイ</t>
    </rPh>
    <rPh sb="3" eb="5">
      <t>チッソ</t>
    </rPh>
    <rPh sb="6" eb="8">
      <t>トウニュウ</t>
    </rPh>
    <rPh sb="8" eb="9">
      <t>リョウ</t>
    </rPh>
    <phoneticPr fontId="2"/>
  </si>
  <si>
    <r>
      <t xml:space="preserve">総窒素投入量
</t>
    </r>
    <r>
      <rPr>
        <sz val="8"/>
        <color indexed="8"/>
        <rFont val="ＭＳ Ｐ明朝"/>
        <family val="1"/>
        <charset val="128"/>
      </rPr>
      <t>(様式第A-2-②号の（H））</t>
    </r>
    <rPh sb="0" eb="1">
      <t>ソウ</t>
    </rPh>
    <rPh sb="1" eb="3">
      <t>チッソ</t>
    </rPh>
    <rPh sb="3" eb="5">
      <t>トウニュウ</t>
    </rPh>
    <rPh sb="5" eb="6">
      <t>リョウ</t>
    </rPh>
    <phoneticPr fontId="2"/>
  </si>
  <si>
    <t>(A)</t>
    <phoneticPr fontId="2"/>
  </si>
  <si>
    <t>(B)</t>
    <phoneticPr fontId="2"/>
  </si>
  <si>
    <t xml:space="preserve">（C) </t>
    <phoneticPr fontId="2"/>
  </si>
  <si>
    <t>（D)</t>
    <phoneticPr fontId="2"/>
  </si>
  <si>
    <t>C×A÷D</t>
    <phoneticPr fontId="2"/>
  </si>
  <si>
    <t>E×B</t>
    <phoneticPr fontId="2"/>
  </si>
  <si>
    <t>E-F</t>
    <phoneticPr fontId="2"/>
  </si>
  <si>
    <t>３．化学肥料低減技術（続き）</t>
    <rPh sb="11" eb="12">
      <t>ツヅ</t>
    </rPh>
    <phoneticPr fontId="2"/>
  </si>
  <si>
    <t>・ベッド栽培基準による申請者は、１（４）及び２・４の項目のみ記入してください。</t>
    <rPh sb="4" eb="6">
      <t>サイバイ</t>
    </rPh>
    <rPh sb="6" eb="8">
      <t>キジュン</t>
    </rPh>
    <rPh sb="11" eb="14">
      <t>シンセイシャ</t>
    </rPh>
    <rPh sb="20" eb="21">
      <t>オヨ</t>
    </rPh>
    <rPh sb="26" eb="28">
      <t>コウモク</t>
    </rPh>
    <rPh sb="30" eb="32">
      <t>キニュウ</t>
    </rPh>
    <phoneticPr fontId="2"/>
  </si>
  <si>
    <t>緑肥作物・作物残渣の導入</t>
    <rPh sb="0" eb="2">
      <t>リョクヒ</t>
    </rPh>
    <rPh sb="2" eb="4">
      <t>サクモツ</t>
    </rPh>
    <rPh sb="5" eb="7">
      <t>サクモツ</t>
    </rPh>
    <rPh sb="7" eb="9">
      <t>ザンサ</t>
    </rPh>
    <rPh sb="10" eb="12">
      <t>ドウニュウ</t>
    </rPh>
    <phoneticPr fontId="2"/>
  </si>
  <si>
    <t>（２）緑肥・作物残渣の利用計画</t>
    <rPh sb="3" eb="4">
      <t>リョク</t>
    </rPh>
    <rPh sb="4" eb="5">
      <t>ヒ</t>
    </rPh>
    <rPh sb="6" eb="8">
      <t>サクモツ</t>
    </rPh>
    <rPh sb="8" eb="10">
      <t>ザンサ</t>
    </rPh>
    <rPh sb="11" eb="13">
      <t>リヨウ</t>
    </rPh>
    <rPh sb="13" eb="15">
      <t>ケイカク</t>
    </rPh>
    <phoneticPr fontId="2"/>
  </si>
  <si>
    <t>（３）土壌改良資材の利用計画</t>
    <rPh sb="3" eb="5">
      <t>ドジョウ</t>
    </rPh>
    <rPh sb="5" eb="7">
      <t>カイリョウ</t>
    </rPh>
    <rPh sb="7" eb="9">
      <t>シザイ</t>
    </rPh>
    <rPh sb="10" eb="12">
      <t>リヨウ</t>
    </rPh>
    <rPh sb="12" eb="14">
      <t>ケイカク</t>
    </rPh>
    <phoneticPr fontId="2"/>
  </si>
  <si>
    <r>
      <t>（１）化学農薬節減のための導入技術</t>
    </r>
    <r>
      <rPr>
        <sz val="9"/>
        <color indexed="8"/>
        <rFont val="ＭＳ Ｐゴシック"/>
        <family val="3"/>
        <charset val="128"/>
      </rPr>
      <t>・・・・・該当欄に○印を付し、概要を右枠に記入してください。</t>
    </r>
    <rPh sb="3" eb="5">
      <t>カガク</t>
    </rPh>
    <rPh sb="5" eb="7">
      <t>ノウヤク</t>
    </rPh>
    <rPh sb="7" eb="9">
      <t>セツゲン</t>
    </rPh>
    <rPh sb="13" eb="15">
      <t>ドウニュウ</t>
    </rPh>
    <rPh sb="15" eb="17">
      <t>ギジュツ</t>
    </rPh>
    <rPh sb="22" eb="24">
      <t>ガイトウ</t>
    </rPh>
    <rPh sb="24" eb="25">
      <t>ラン</t>
    </rPh>
    <rPh sb="27" eb="28">
      <t>シルシ</t>
    </rPh>
    <rPh sb="29" eb="30">
      <t>フ</t>
    </rPh>
    <rPh sb="32" eb="34">
      <t>ガイヨウ</t>
    </rPh>
    <rPh sb="35" eb="36">
      <t>ミギ</t>
    </rPh>
    <rPh sb="36" eb="37">
      <t>ワク</t>
    </rPh>
    <rPh sb="38" eb="40">
      <t>キニュウ</t>
    </rPh>
    <phoneticPr fontId="2"/>
  </si>
  <si>
    <t>穀類・茶のみ記入（該当に○を付す）</t>
    <rPh sb="0" eb="2">
      <t>コクルイ</t>
    </rPh>
    <rPh sb="3" eb="4">
      <t>チャ</t>
    </rPh>
    <rPh sb="6" eb="8">
      <t>キニュウ</t>
    </rPh>
    <rPh sb="9" eb="11">
      <t>ガイトウ</t>
    </rPh>
    <rPh sb="14" eb="15">
      <t>フ</t>
    </rPh>
    <phoneticPr fontId="2"/>
  </si>
  <si>
    <t>対象成分数の合計：（Ｏ）
（M－N）</t>
    <rPh sb="0" eb="2">
      <t>タイショウ</t>
    </rPh>
    <rPh sb="2" eb="4">
      <t>セイブン</t>
    </rPh>
    <rPh sb="4" eb="5">
      <t>スウ</t>
    </rPh>
    <rPh sb="6" eb="8">
      <t>ゴウケイ</t>
    </rPh>
    <phoneticPr fontId="2"/>
  </si>
  <si>
    <t>　　【精米】【仕上げ茶加工】【裁断】【乾燥】【粉砕】【製粉】【焙煎】【搾汁・搾油】【精麦】</t>
    <rPh sb="35" eb="36">
      <t>シボ</t>
    </rPh>
    <rPh sb="36" eb="37">
      <t>シル</t>
    </rPh>
    <rPh sb="38" eb="39">
      <t>シボ</t>
    </rPh>
    <rPh sb="39" eb="40">
      <t>アブラ</t>
    </rPh>
    <rPh sb="42" eb="44">
      <t>セイバク</t>
    </rPh>
    <phoneticPr fontId="2"/>
  </si>
  <si>
    <t>※「ベッド栽培基準」による申請者は、記入の必要はありません。</t>
    <rPh sb="5" eb="7">
      <t>サイバイ</t>
    </rPh>
    <rPh sb="7" eb="9">
      <t>キジュン</t>
    </rPh>
    <rPh sb="13" eb="16">
      <t>シンセイシャ</t>
    </rPh>
    <rPh sb="18" eb="20">
      <t>キニュウ</t>
    </rPh>
    <rPh sb="21" eb="23">
      <t>ヒツヨウ</t>
    </rPh>
    <phoneticPr fontId="2"/>
  </si>
  <si>
    <t>※「ベッド栽培基準」による申請は、化学合成農薬のみ記入。</t>
    <rPh sb="5" eb="7">
      <t>サイバイ</t>
    </rPh>
    <rPh sb="7" eb="9">
      <t>キジュン</t>
    </rPh>
    <rPh sb="13" eb="15">
      <t>シンセイ</t>
    </rPh>
    <rPh sb="17" eb="19">
      <t>カガク</t>
    </rPh>
    <rPh sb="19" eb="21">
      <t>ゴウセイ</t>
    </rPh>
    <rPh sb="21" eb="23">
      <t>ノウヤク</t>
    </rPh>
    <rPh sb="25" eb="2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</si>
</sst>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_ "/>
  </numFmts>
  <fonts count="20">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indexed="8"/>
      <name val="ＭＳ Ｐゴシック"/>
      <family val="3"/>
      <charset val="128"/>
    </font>
    <font>
      <sz val="12"/>
      <color indexed="8"/>
      <name val="ＭＳ Ｐゴシック"/>
      <family val="3"/>
      <charset val="128"/>
    </font>
    <font>
      <sz val="11"/>
      <color indexed="8"/>
      <name val="ＭＳ 明朝"/>
      <family val="1"/>
      <charset val="128"/>
    </font>
    <font>
      <sz val="12"/>
      <color indexed="8"/>
      <name val="ＭＳ 明朝"/>
      <family val="1"/>
      <charset val="128"/>
    </font>
    <font>
      <sz val="10"/>
      <color indexed="8"/>
      <name val="ＭＳ Ｐ明朝"/>
      <family val="1"/>
      <charset val="128"/>
    </font>
    <font>
      <sz val="10"/>
      <color indexed="8"/>
      <name val="ＭＳ Ｐゴシック"/>
      <family val="3"/>
      <charset val="128"/>
    </font>
    <font>
      <sz val="8"/>
      <color indexed="8"/>
      <name val="ＭＳ Ｐゴシック"/>
      <family val="3"/>
      <charset val="128"/>
    </font>
    <font>
      <sz val="10"/>
      <color indexed="8"/>
      <name val="ＭＳ 明朝"/>
      <family val="1"/>
      <charset val="128"/>
    </font>
    <font>
      <sz val="11"/>
      <color indexed="8"/>
      <name val="ＭＳ Ｐ明朝"/>
      <family val="1"/>
      <charset val="128"/>
    </font>
    <font>
      <sz val="9"/>
      <color indexed="8"/>
      <name val="ＭＳ Ｐ明朝"/>
      <family val="1"/>
      <charset val="128"/>
    </font>
    <font>
      <sz val="9"/>
      <color indexed="8"/>
      <name val="ＭＳ Ｐゴシック"/>
      <family val="3"/>
      <charset val="128"/>
    </font>
    <font>
      <i/>
      <sz val="10"/>
      <color indexed="8"/>
      <name val="ＭＳ 明朝"/>
      <family val="1"/>
      <charset val="128"/>
    </font>
    <font>
      <sz val="8"/>
      <color indexed="8"/>
      <name val="ＭＳ Ｐ明朝"/>
      <family val="1"/>
      <charset val="128"/>
    </font>
    <font>
      <sz val="11"/>
      <color indexed="8"/>
      <name val="ＭＳ ゴシック"/>
      <family val="3"/>
      <charset val="128"/>
    </font>
    <font>
      <sz val="10"/>
      <color indexed="8"/>
      <name val="ＭＳ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70">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dotted">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diagonal/>
    </border>
    <border>
      <left style="dotted">
        <color indexed="64"/>
      </left>
      <right style="dotted">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thick">
        <color indexed="64"/>
      </left>
      <right style="thick">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right style="dotted">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2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vertical="center"/>
    </xf>
    <xf numFmtId="0" fontId="9" fillId="0" borderId="0" xfId="0" applyFont="1">
      <alignment vertical="center"/>
    </xf>
    <xf numFmtId="0" fontId="4" fillId="0" borderId="0" xfId="0" applyFont="1" applyAlignment="1">
      <alignment vertical="center"/>
    </xf>
    <xf numFmtId="0" fontId="10" fillId="0" borderId="0" xfId="0" applyFont="1" applyAlignment="1">
      <alignment horizontal="right"/>
    </xf>
    <xf numFmtId="0" fontId="13" fillId="0" borderId="0" xfId="0" applyFont="1" applyFill="1" applyBorder="1" applyAlignment="1">
      <alignment vertical="center" wrapText="1"/>
    </xf>
    <xf numFmtId="0" fontId="8" fillId="0" borderId="0" xfId="0" applyFont="1" applyFill="1" applyBorder="1" applyAlignment="1" applyProtection="1">
      <alignment vertical="center" wrapText="1"/>
      <protection locked="0"/>
    </xf>
    <xf numFmtId="0" fontId="12" fillId="0" borderId="0" xfId="0" applyFont="1" applyFill="1" applyBorder="1" applyAlignment="1">
      <alignment vertical="center" wrapText="1"/>
    </xf>
    <xf numFmtId="0" fontId="14" fillId="0" borderId="0" xfId="0" applyFont="1">
      <alignment vertical="center"/>
    </xf>
    <xf numFmtId="0" fontId="9" fillId="0" borderId="0" xfId="0" applyFont="1" applyAlignment="1">
      <alignment horizontal="left" vertical="center"/>
    </xf>
    <xf numFmtId="0" fontId="8" fillId="0" borderId="0" xfId="0" applyFont="1">
      <alignment vertical="center"/>
    </xf>
    <xf numFmtId="0" fontId="9" fillId="0" borderId="0" xfId="0" applyFont="1" applyBorder="1" applyAlignment="1"/>
    <xf numFmtId="176" fontId="11" fillId="0" borderId="0" xfId="1" applyNumberFormat="1" applyFont="1" applyFill="1" applyBorder="1" applyAlignment="1" applyProtection="1">
      <alignment vertical="center" wrapText="1"/>
      <protection locked="0"/>
    </xf>
    <xf numFmtId="177" fontId="11" fillId="0" borderId="0" xfId="0" applyNumberFormat="1" applyFont="1" applyFill="1" applyBorder="1" applyAlignment="1" applyProtection="1">
      <alignment vertical="center" wrapText="1"/>
      <protection locked="0"/>
    </xf>
    <xf numFmtId="178" fontId="11" fillId="0" borderId="0" xfId="0" applyNumberFormat="1" applyFont="1" applyFill="1" applyBorder="1" applyAlignment="1" applyProtection="1"/>
    <xf numFmtId="0" fontId="11" fillId="0" borderId="0" xfId="0" applyFont="1">
      <alignment vertical="center"/>
    </xf>
    <xf numFmtId="0" fontId="6" fillId="0" borderId="6" xfId="0" applyFont="1" applyBorder="1">
      <alignment vertical="center"/>
    </xf>
    <xf numFmtId="0" fontId="11" fillId="0" borderId="7" xfId="0" applyFont="1" applyFill="1" applyBorder="1" applyAlignment="1">
      <alignment vertical="center"/>
    </xf>
    <xf numFmtId="0" fontId="11" fillId="0" borderId="8" xfId="0" applyFont="1" applyBorder="1">
      <alignment vertical="center"/>
    </xf>
    <xf numFmtId="0" fontId="6" fillId="0" borderId="9" xfId="0" applyFont="1" applyBorder="1">
      <alignment vertical="center"/>
    </xf>
    <xf numFmtId="0" fontId="11" fillId="0" borderId="8" xfId="0" applyFont="1" applyFill="1" applyBorder="1" applyAlignment="1">
      <alignment vertical="center"/>
    </xf>
    <xf numFmtId="0" fontId="6" fillId="0" borderId="8" xfId="0" applyFont="1" applyBorder="1">
      <alignment vertical="center"/>
    </xf>
    <xf numFmtId="0" fontId="6" fillId="0" borderId="0" xfId="0" applyFont="1" applyBorder="1">
      <alignment vertical="center"/>
    </xf>
    <xf numFmtId="0" fontId="6" fillId="0" borderId="10" xfId="0" applyFont="1" applyBorder="1">
      <alignment vertical="center"/>
    </xf>
    <xf numFmtId="0" fontId="11" fillId="0" borderId="11" xfId="0" applyFont="1" applyFill="1" applyBorder="1" applyAlignment="1">
      <alignment vertical="center"/>
    </xf>
    <xf numFmtId="0" fontId="11" fillId="0" borderId="12" xfId="0" applyFont="1" applyBorder="1">
      <alignment vertical="center"/>
    </xf>
    <xf numFmtId="0" fontId="6" fillId="0" borderId="13" xfId="0" applyFont="1" applyBorder="1">
      <alignment vertical="center"/>
    </xf>
    <xf numFmtId="0" fontId="11" fillId="0" borderId="12" xfId="0" applyFont="1" applyFill="1" applyBorder="1" applyAlignment="1">
      <alignment vertical="center"/>
    </xf>
    <xf numFmtId="0" fontId="6" fillId="0" borderId="12" xfId="0" applyFont="1" applyBorder="1">
      <alignment vertical="center"/>
    </xf>
    <xf numFmtId="0" fontId="15" fillId="0" borderId="14" xfId="0" applyFont="1" applyBorder="1">
      <alignment vertical="center"/>
    </xf>
    <xf numFmtId="0" fontId="6" fillId="0" borderId="15" xfId="0" applyFont="1" applyBorder="1">
      <alignment vertical="center"/>
    </xf>
    <xf numFmtId="178" fontId="11" fillId="0" borderId="15" xfId="0" applyNumberFormat="1" applyFont="1" applyFill="1" applyBorder="1" applyAlignment="1" applyProtection="1"/>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0" xfId="0" applyFont="1" applyBorder="1" applyAlignment="1">
      <alignment vertical="center" wrapText="1"/>
    </xf>
    <xf numFmtId="0" fontId="6" fillId="0" borderId="18" xfId="0" applyFont="1" applyBorder="1" applyAlignment="1">
      <alignment vertical="center" wrapText="1"/>
    </xf>
    <xf numFmtId="0" fontId="9" fillId="0" borderId="0" xfId="0" applyFont="1" applyBorder="1" applyAlignment="1" applyProtection="1">
      <alignment horizontal="center" vertical="center" wrapText="1"/>
      <protection locked="0"/>
    </xf>
    <xf numFmtId="0" fontId="9" fillId="0" borderId="0" xfId="0" applyFont="1" applyBorder="1">
      <alignment vertical="center"/>
    </xf>
    <xf numFmtId="0" fontId="6" fillId="0" borderId="0" xfId="0" applyFont="1" applyBorder="1" applyAlignment="1">
      <alignment vertical="center"/>
    </xf>
    <xf numFmtId="0" fontId="11" fillId="0" borderId="0" xfId="0" applyFont="1" applyFill="1" applyBorder="1" applyAlignment="1">
      <alignment vertical="center"/>
    </xf>
    <xf numFmtId="0" fontId="11" fillId="0" borderId="17" xfId="0" applyFont="1" applyFill="1" applyBorder="1" applyAlignment="1">
      <alignment vertical="center"/>
    </xf>
    <xf numFmtId="0" fontId="16" fillId="0" borderId="0" xfId="0" applyFont="1" applyAlignment="1">
      <alignment vertical="top"/>
    </xf>
    <xf numFmtId="0" fontId="12" fillId="0" borderId="0" xfId="0" applyFont="1">
      <alignment vertical="center"/>
    </xf>
    <xf numFmtId="0" fontId="6" fillId="0" borderId="0" xfId="0" applyFont="1" applyBorder="1" applyAlignment="1">
      <alignment vertical="top" wrapText="1"/>
    </xf>
    <xf numFmtId="0" fontId="6" fillId="0" borderId="19" xfId="0" applyFont="1" applyBorder="1">
      <alignment vertical="center"/>
    </xf>
    <xf numFmtId="0" fontId="11" fillId="0" borderId="20" xfId="0" applyFont="1" applyFill="1" applyBorder="1" applyAlignment="1">
      <alignment vertical="center"/>
    </xf>
    <xf numFmtId="0" fontId="6" fillId="0" borderId="20" xfId="0" applyFont="1" applyBorder="1">
      <alignment vertical="center"/>
    </xf>
    <xf numFmtId="0" fontId="6" fillId="0" borderId="21" xfId="0" applyFont="1" applyBorder="1">
      <alignment vertical="center"/>
    </xf>
    <xf numFmtId="0" fontId="4" fillId="0" borderId="0" xfId="0" applyFont="1" applyBorder="1" applyAlignment="1">
      <alignment horizontal="left" vertical="center"/>
    </xf>
    <xf numFmtId="0" fontId="12" fillId="0" borderId="0" xfId="0" applyFont="1" applyBorder="1" applyAlignment="1">
      <alignment vertical="center"/>
    </xf>
    <xf numFmtId="0" fontId="11" fillId="0" borderId="22" xfId="0" applyFont="1" applyFill="1" applyBorder="1" applyAlignment="1">
      <alignment vertical="center"/>
    </xf>
    <xf numFmtId="0" fontId="6" fillId="0" borderId="23" xfId="0" applyFont="1" applyBorder="1">
      <alignment vertical="center"/>
    </xf>
    <xf numFmtId="0" fontId="6" fillId="0" borderId="24" xfId="0" applyFont="1" applyBorder="1">
      <alignment vertical="center"/>
    </xf>
    <xf numFmtId="0" fontId="6" fillId="0" borderId="24" xfId="0" applyFont="1" applyBorder="1" applyAlignment="1">
      <alignment vertical="center"/>
    </xf>
    <xf numFmtId="0" fontId="6" fillId="0" borderId="25" xfId="0" applyFont="1" applyBorder="1">
      <alignment vertical="center"/>
    </xf>
    <xf numFmtId="0" fontId="4" fillId="0" borderId="26" xfId="0" applyFont="1" applyFill="1" applyBorder="1">
      <alignment vertical="center"/>
    </xf>
    <xf numFmtId="0" fontId="4" fillId="0" borderId="0" xfId="0" applyFont="1" applyFill="1">
      <alignment vertical="center"/>
    </xf>
    <xf numFmtId="0" fontId="12" fillId="0" borderId="1" xfId="0" applyFont="1" applyBorder="1">
      <alignment vertical="center"/>
    </xf>
    <xf numFmtId="0" fontId="14" fillId="0" borderId="4" xfId="0" applyFont="1" applyBorder="1" applyAlignment="1">
      <alignment wrapText="1"/>
    </xf>
    <xf numFmtId="0" fontId="14" fillId="0" borderId="0" xfId="0" applyFont="1" applyBorder="1" applyAlignment="1">
      <alignment wrapText="1"/>
    </xf>
    <xf numFmtId="0" fontId="8" fillId="2" borderId="27" xfId="0" applyFont="1" applyFill="1" applyBorder="1" applyAlignment="1">
      <alignment vertical="center" wrapText="1"/>
    </xf>
    <xf numFmtId="0" fontId="8" fillId="2" borderId="28" xfId="0" applyFont="1" applyFill="1" applyBorder="1" applyAlignment="1">
      <alignment vertical="center" wrapText="1"/>
    </xf>
    <xf numFmtId="0" fontId="12" fillId="0" borderId="0" xfId="0" applyFont="1" applyBorder="1" applyAlignment="1">
      <alignment horizontal="center" vertical="center"/>
    </xf>
    <xf numFmtId="0" fontId="8" fillId="0" borderId="0" xfId="0" applyFont="1" applyBorder="1" applyAlignment="1" applyProtection="1">
      <alignment horizontal="center" vertical="center" wrapText="1"/>
      <protection locked="0"/>
    </xf>
    <xf numFmtId="0" fontId="12" fillId="0" borderId="2" xfId="0" applyFont="1" applyBorder="1">
      <alignment vertical="center"/>
    </xf>
    <xf numFmtId="0" fontId="4" fillId="0" borderId="0" xfId="0" applyFont="1" applyFill="1" applyBorder="1" applyAlignment="1">
      <alignment horizontal="center" vertical="center"/>
    </xf>
    <xf numFmtId="0" fontId="12" fillId="0" borderId="29" xfId="0" applyFont="1" applyBorder="1">
      <alignment vertical="center"/>
    </xf>
    <xf numFmtId="0" fontId="8" fillId="0" borderId="0" xfId="0" applyFont="1" applyBorder="1" applyAlignment="1">
      <alignment horizontal="center" vertical="center"/>
    </xf>
    <xf numFmtId="176" fontId="8" fillId="0" borderId="0" xfId="1" applyNumberFormat="1" applyFont="1" applyBorder="1" applyAlignment="1" applyProtection="1">
      <alignment horizontal="center" vertical="center" wrapText="1"/>
      <protection locked="0"/>
    </xf>
    <xf numFmtId="0" fontId="8" fillId="0" borderId="30" xfId="0" applyFont="1" applyBorder="1" applyAlignment="1"/>
    <xf numFmtId="0" fontId="4" fillId="0" borderId="0" xfId="0" applyFont="1" applyBorder="1" applyAlignment="1">
      <alignment vertical="center"/>
    </xf>
    <xf numFmtId="0" fontId="8" fillId="0" borderId="0" xfId="0" applyFont="1" applyBorder="1" applyAlignment="1">
      <alignment vertical="center"/>
    </xf>
    <xf numFmtId="0" fontId="9" fillId="0" borderId="0" xfId="0" applyFont="1" applyFill="1" applyBorder="1" applyAlignment="1">
      <alignment vertical="center" wrapText="1"/>
    </xf>
    <xf numFmtId="0" fontId="9" fillId="0" borderId="0" xfId="0" applyFont="1" applyAlignment="1">
      <alignment vertical="center"/>
    </xf>
    <xf numFmtId="0" fontId="9" fillId="0" borderId="0" xfId="0" applyFont="1" applyFill="1" applyBorder="1" applyAlignment="1">
      <alignment horizontal="center" vertical="center" wrapText="1"/>
    </xf>
    <xf numFmtId="0" fontId="12" fillId="0" borderId="31" xfId="0" applyFont="1" applyBorder="1">
      <alignment vertical="center"/>
    </xf>
    <xf numFmtId="0" fontId="8" fillId="0" borderId="32" xfId="0" applyFont="1" applyBorder="1" applyAlignment="1"/>
    <xf numFmtId="0" fontId="13" fillId="0" borderId="0" xfId="0" applyFont="1" applyBorder="1" applyAlignment="1">
      <alignment vertical="center"/>
    </xf>
    <xf numFmtId="0" fontId="12" fillId="0" borderId="0" xfId="0" applyFont="1" applyBorder="1">
      <alignment vertical="center"/>
    </xf>
    <xf numFmtId="0" fontId="8" fillId="0" borderId="0" xfId="0" applyFont="1" applyBorder="1" applyAlignment="1"/>
    <xf numFmtId="0" fontId="16" fillId="0" borderId="0" xfId="0" applyFont="1" applyAlignment="1">
      <alignment horizontal="right"/>
    </xf>
    <xf numFmtId="0" fontId="12" fillId="0" borderId="0" xfId="0" applyFont="1" applyBorder="1" applyAlignment="1">
      <alignment horizontal="left" vertical="center"/>
    </xf>
    <xf numFmtId="0" fontId="8" fillId="0" borderId="0" xfId="0" applyFont="1" applyBorder="1" applyAlignment="1">
      <alignment horizontal="right" vertical="center"/>
    </xf>
    <xf numFmtId="0" fontId="16" fillId="0" borderId="0" xfId="0" applyFont="1" applyBorder="1" applyAlignment="1">
      <alignment horizontal="right"/>
    </xf>
    <xf numFmtId="0" fontId="4"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vertical="top" wrapText="1"/>
    </xf>
    <xf numFmtId="0" fontId="12" fillId="0" borderId="0" xfId="0" applyFont="1" applyBorder="1" applyAlignment="1">
      <alignment vertical="top" wrapText="1"/>
    </xf>
    <xf numFmtId="0" fontId="8" fillId="0" borderId="0" xfId="0" applyFont="1" applyBorder="1" applyAlignment="1">
      <alignment horizontal="left" vertical="center"/>
    </xf>
    <xf numFmtId="0" fontId="13" fillId="0" borderId="0" xfId="0" applyFont="1" applyBorder="1" applyAlignment="1">
      <alignment horizontal="left" vertical="center" wrapText="1"/>
    </xf>
    <xf numFmtId="0" fontId="4" fillId="0" borderId="0" xfId="0" applyFont="1" applyBorder="1">
      <alignment vertical="center"/>
    </xf>
    <xf numFmtId="0" fontId="12" fillId="0" borderId="33" xfId="0" applyFont="1" applyBorder="1" applyAlignment="1">
      <alignment horizontal="center" vertical="center"/>
    </xf>
    <xf numFmtId="0" fontId="12" fillId="0" borderId="34" xfId="0" applyFont="1" applyBorder="1">
      <alignment vertical="center"/>
    </xf>
    <xf numFmtId="0" fontId="12" fillId="0" borderId="35" xfId="0" applyFont="1" applyBorder="1">
      <alignment vertical="center"/>
    </xf>
    <xf numFmtId="0" fontId="12" fillId="0" borderId="36" xfId="0" applyFont="1" applyBorder="1">
      <alignment vertical="center"/>
    </xf>
    <xf numFmtId="0" fontId="12" fillId="0" borderId="37" xfId="0" applyFont="1" applyBorder="1" applyAlignment="1">
      <alignment horizontal="center" vertical="center"/>
    </xf>
    <xf numFmtId="0" fontId="12" fillId="0" borderId="38" xfId="0" applyFont="1" applyBorder="1">
      <alignment vertical="center"/>
    </xf>
    <xf numFmtId="0" fontId="12" fillId="0" borderId="39" xfId="0" applyFont="1" applyBorder="1">
      <alignment vertical="center"/>
    </xf>
    <xf numFmtId="0" fontId="12" fillId="0" borderId="40" xfId="0" applyFont="1" applyBorder="1">
      <alignment vertical="center"/>
    </xf>
    <xf numFmtId="0" fontId="12" fillId="0" borderId="41" xfId="0" applyFont="1" applyBorder="1" applyAlignment="1">
      <alignment horizontal="center" vertical="center"/>
    </xf>
    <xf numFmtId="0" fontId="12" fillId="0" borderId="42" xfId="0" applyFont="1" applyBorder="1">
      <alignment vertical="center"/>
    </xf>
    <xf numFmtId="0" fontId="12" fillId="0" borderId="3" xfId="0" applyFont="1" applyBorder="1">
      <alignment vertical="center"/>
    </xf>
    <xf numFmtId="0" fontId="12" fillId="0" borderId="43" xfId="0" applyFont="1" applyBorder="1">
      <alignment vertical="center"/>
    </xf>
    <xf numFmtId="0" fontId="13" fillId="0" borderId="0" xfId="0" applyFont="1">
      <alignment vertical="center"/>
    </xf>
    <xf numFmtId="0" fontId="12" fillId="0" borderId="0" xfId="0" applyFont="1" applyAlignment="1">
      <alignment vertical="center"/>
    </xf>
    <xf numFmtId="0" fontId="9"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8" fillId="0" borderId="17" xfId="0" applyFont="1" applyBorder="1" applyAlignment="1">
      <alignment vertical="center" wrapText="1"/>
    </xf>
    <xf numFmtId="0" fontId="9" fillId="0" borderId="15" xfId="0" applyFont="1" applyBorder="1" applyAlignment="1">
      <alignment horizontal="center"/>
    </xf>
    <xf numFmtId="0" fontId="9" fillId="0" borderId="0" xfId="0" applyFont="1" applyBorder="1" applyAlignment="1">
      <alignment vertical="top" wrapText="1"/>
    </xf>
    <xf numFmtId="0" fontId="9" fillId="0" borderId="0" xfId="0" applyFont="1" applyBorder="1" applyAlignment="1">
      <alignment horizontal="center"/>
    </xf>
    <xf numFmtId="0" fontId="13" fillId="0" borderId="0" xfId="0" applyFont="1" applyBorder="1" applyAlignment="1">
      <alignment horizontal="left" vertical="center"/>
    </xf>
    <xf numFmtId="0" fontId="13" fillId="0" borderId="0" xfId="0" applyFont="1" applyBorder="1" applyAlignment="1">
      <alignment vertical="top"/>
    </xf>
    <xf numFmtId="0" fontId="13"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Border="1" applyAlignment="1">
      <alignment vertical="top"/>
    </xf>
    <xf numFmtId="0" fontId="13" fillId="0" borderId="44" xfId="0" applyFont="1" applyBorder="1">
      <alignment vertical="center"/>
    </xf>
    <xf numFmtId="0" fontId="13" fillId="0" borderId="0" xfId="0" applyFont="1" applyAlignment="1">
      <alignment horizontal="center" vertical="center"/>
    </xf>
    <xf numFmtId="0" fontId="8" fillId="0" borderId="0" xfId="0" applyFont="1" applyFill="1" applyBorder="1" applyAlignment="1" applyProtection="1">
      <alignment horizontal="center" vertical="center" wrapText="1"/>
      <protection locked="0"/>
    </xf>
    <xf numFmtId="177" fontId="8" fillId="0" borderId="0" xfId="0" applyNumberFormat="1" applyFont="1" applyBorder="1" applyAlignment="1" applyProtection="1">
      <alignment horizontal="center" vertical="center" wrapText="1"/>
      <protection locked="0"/>
    </xf>
    <xf numFmtId="178" fontId="8" fillId="0" borderId="0" xfId="0" applyNumberFormat="1" applyFont="1" applyFill="1" applyBorder="1" applyAlignment="1" applyProtection="1">
      <alignment horizontal="center" vertical="center"/>
    </xf>
    <xf numFmtId="0" fontId="9" fillId="0" borderId="0" xfId="0" applyFont="1" applyFill="1">
      <alignment vertical="center"/>
    </xf>
    <xf numFmtId="0" fontId="12" fillId="0" borderId="0" xfId="0" applyFont="1" applyFill="1" applyBorder="1" applyAlignment="1">
      <alignment horizontal="center" vertical="center"/>
    </xf>
    <xf numFmtId="0" fontId="13" fillId="0" borderId="0" xfId="0" applyFont="1" applyAlignment="1">
      <alignment vertical="center" wrapText="1"/>
    </xf>
    <xf numFmtId="0" fontId="9"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wrapText="1"/>
    </xf>
    <xf numFmtId="0" fontId="4" fillId="0" borderId="0" xfId="0" applyFont="1" applyFill="1" applyBorder="1" applyAlignment="1">
      <alignment vertical="center"/>
    </xf>
    <xf numFmtId="0" fontId="9" fillId="0" borderId="0" xfId="0" applyFont="1" applyFill="1" applyBorder="1" applyAlignment="1" applyProtection="1">
      <alignment horizontal="center" vertical="center" wrapText="1"/>
      <protection locked="0"/>
    </xf>
    <xf numFmtId="176" fontId="9" fillId="0" borderId="0" xfId="1" applyNumberFormat="1" applyFont="1" applyFill="1" applyBorder="1" applyAlignment="1" applyProtection="1">
      <alignment horizontal="center" vertical="center" wrapText="1"/>
      <protection locked="0"/>
    </xf>
    <xf numFmtId="177" fontId="9" fillId="0" borderId="0" xfId="0" applyNumberFormat="1" applyFont="1" applyFill="1" applyBorder="1" applyAlignment="1" applyProtection="1">
      <alignment horizontal="center" vertical="center" wrapText="1"/>
      <protection locked="0"/>
    </xf>
    <xf numFmtId="178" fontId="9" fillId="0" borderId="0" xfId="0" applyNumberFormat="1" applyFont="1" applyFill="1" applyBorder="1" applyAlignment="1" applyProtection="1">
      <alignment horizontal="center"/>
    </xf>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17" fillId="0" borderId="0" xfId="0" applyFont="1" applyAlignment="1">
      <alignment vertical="center" wrapText="1"/>
    </xf>
    <xf numFmtId="0" fontId="17" fillId="0" borderId="0" xfId="0" applyFont="1">
      <alignment vertical="center"/>
    </xf>
    <xf numFmtId="0" fontId="8" fillId="0" borderId="0" xfId="0" applyFont="1" applyFill="1" applyBorder="1" applyAlignment="1">
      <alignment horizontal="center" vertical="center" wrapText="1"/>
    </xf>
    <xf numFmtId="0" fontId="12" fillId="0" borderId="0" xfId="0" applyFont="1" applyFill="1" applyBorder="1" applyAlignment="1" applyProtection="1">
      <alignment horizontal="center" vertical="center" wrapText="1"/>
      <protection locked="0"/>
    </xf>
    <xf numFmtId="0" fontId="3" fillId="0" borderId="0" xfId="0" applyFont="1" applyBorder="1" applyAlignment="1">
      <alignment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9" fillId="0" borderId="83"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95"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40" xfId="0" applyFont="1" applyFill="1" applyBorder="1" applyAlignment="1">
      <alignment horizontal="center" vertical="center" wrapText="1"/>
    </xf>
    <xf numFmtId="176" fontId="13" fillId="0" borderId="96" xfId="1" applyNumberFormat="1" applyFont="1" applyFill="1" applyBorder="1" applyAlignment="1" applyProtection="1">
      <alignment horizontal="center" vertical="center" wrapText="1"/>
      <protection locked="0"/>
    </xf>
    <xf numFmtId="176" fontId="13" fillId="0" borderId="54" xfId="1" applyNumberFormat="1" applyFont="1" applyFill="1" applyBorder="1" applyAlignment="1" applyProtection="1">
      <alignment horizontal="center" vertical="center" wrapText="1"/>
      <protection locked="0"/>
    </xf>
    <xf numFmtId="176" fontId="13" fillId="0" borderId="97" xfId="1" applyNumberFormat="1" applyFont="1" applyFill="1" applyBorder="1" applyAlignment="1" applyProtection="1">
      <alignment horizontal="center" vertical="center" wrapText="1"/>
      <protection locked="0"/>
    </xf>
    <xf numFmtId="176" fontId="13" fillId="0" borderId="2" xfId="1" applyNumberFormat="1" applyFont="1" applyFill="1" applyBorder="1" applyAlignment="1" applyProtection="1">
      <alignment horizontal="center" vertical="center" wrapText="1"/>
      <protection locked="0"/>
    </xf>
    <xf numFmtId="0" fontId="4" fillId="0" borderId="53"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55"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56"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58" xfId="0" applyFont="1" applyBorder="1" applyAlignment="1">
      <alignment horizontal="center" vertical="center" textRotation="255"/>
    </xf>
    <xf numFmtId="0" fontId="4" fillId="0" borderId="59" xfId="0" applyFont="1" applyBorder="1" applyAlignment="1">
      <alignment horizontal="center" vertical="center" textRotation="255"/>
    </xf>
    <xf numFmtId="0" fontId="9" fillId="0" borderId="25" xfId="0" applyFont="1" applyFill="1" applyBorder="1" applyAlignment="1">
      <alignment horizontal="left" vertical="center" wrapText="1"/>
    </xf>
    <xf numFmtId="0" fontId="9" fillId="0" borderId="6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64" xfId="0" applyFont="1" applyFill="1" applyBorder="1" applyAlignment="1">
      <alignment horizontal="left" vertical="center" wrapText="1"/>
    </xf>
    <xf numFmtId="0" fontId="16" fillId="2" borderId="53"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40"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101" xfId="0" applyFont="1" applyFill="1" applyBorder="1" applyAlignment="1">
      <alignment horizontal="left" vertical="center" wrapText="1"/>
    </xf>
    <xf numFmtId="0" fontId="12" fillId="2" borderId="53"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9" fillId="0" borderId="151" xfId="0" applyFont="1" applyFill="1" applyBorder="1" applyAlignment="1">
      <alignment horizontal="left" vertical="center" wrapText="1"/>
    </xf>
    <xf numFmtId="0" fontId="9" fillId="0" borderId="169" xfId="0" applyFont="1" applyFill="1" applyBorder="1" applyAlignment="1">
      <alignment horizontal="left" vertical="center" wrapText="1"/>
    </xf>
    <xf numFmtId="0" fontId="4" fillId="0" borderId="40" xfId="0" applyFont="1" applyBorder="1" applyAlignment="1">
      <alignment horizontal="center" vertical="center" textRotation="255"/>
    </xf>
    <xf numFmtId="0" fontId="9" fillId="0" borderId="1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76"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65" xfId="0" applyFont="1" applyFill="1" applyBorder="1" applyAlignment="1">
      <alignment horizontal="center" vertical="center" wrapText="1"/>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46" xfId="0" applyFont="1" applyBorder="1">
      <alignment vertical="center"/>
    </xf>
    <xf numFmtId="0" fontId="4" fillId="0" borderId="47" xfId="0" applyFont="1" applyBorder="1">
      <alignment vertical="center"/>
    </xf>
    <xf numFmtId="0" fontId="9" fillId="0" borderId="168" xfId="0" applyFont="1" applyFill="1" applyBorder="1" applyAlignment="1">
      <alignment horizontal="left" vertical="center" wrapTex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0" borderId="14"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45" xfId="0" applyFont="1" applyFill="1" applyBorder="1" applyAlignment="1" applyProtection="1">
      <alignment horizontal="center" vertical="center" wrapText="1"/>
      <protection locked="0"/>
    </xf>
    <xf numFmtId="0" fontId="8" fillId="0" borderId="47" xfId="0" applyFont="1" applyFill="1" applyBorder="1" applyAlignment="1" applyProtection="1">
      <alignment horizontal="center" vertical="center" wrapText="1"/>
      <protection locked="0"/>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12" fillId="0" borderId="44" xfId="0" applyFont="1" applyBorder="1" applyAlignment="1">
      <alignment horizontal="center" vertical="center"/>
    </xf>
    <xf numFmtId="0" fontId="12" fillId="0" borderId="63" xfId="0" applyFont="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82" xfId="0" applyFont="1" applyFill="1" applyBorder="1" applyAlignment="1">
      <alignment horizontal="center" vertical="center" wrapText="1"/>
    </xf>
    <xf numFmtId="178" fontId="8" fillId="2" borderId="14" xfId="0" applyNumberFormat="1" applyFont="1" applyFill="1" applyBorder="1" applyAlignment="1" applyProtection="1">
      <alignment horizontal="center" vertical="center"/>
    </xf>
    <xf numFmtId="178" fontId="8" fillId="2" borderId="15" xfId="0" applyNumberFormat="1" applyFont="1" applyFill="1" applyBorder="1" applyAlignment="1" applyProtection="1">
      <alignment horizontal="center" vertical="center"/>
    </xf>
    <xf numFmtId="178" fontId="8" fillId="2" borderId="16" xfId="0" applyNumberFormat="1" applyFont="1" applyFill="1" applyBorder="1" applyAlignment="1" applyProtection="1">
      <alignment horizontal="center" vertical="center"/>
    </xf>
    <xf numFmtId="178" fontId="8" fillId="2" borderId="17" xfId="0" applyNumberFormat="1" applyFont="1" applyFill="1" applyBorder="1" applyAlignment="1" applyProtection="1">
      <alignment horizontal="center" vertical="center"/>
    </xf>
    <xf numFmtId="178" fontId="8" fillId="2" borderId="0" xfId="0" applyNumberFormat="1" applyFont="1" applyFill="1" applyBorder="1" applyAlignment="1" applyProtection="1">
      <alignment horizontal="center" vertical="center"/>
    </xf>
    <xf numFmtId="178" fontId="8" fillId="2" borderId="18" xfId="0" applyNumberFormat="1" applyFont="1" applyFill="1" applyBorder="1" applyAlignment="1" applyProtection="1">
      <alignment horizontal="center" vertical="center"/>
    </xf>
    <xf numFmtId="178" fontId="8" fillId="2" borderId="45" xfId="0" applyNumberFormat="1" applyFont="1" applyFill="1" applyBorder="1" applyAlignment="1" applyProtection="1">
      <alignment horizontal="center" vertical="center"/>
    </xf>
    <xf numFmtId="178" fontId="8" fillId="2" borderId="46" xfId="0" applyNumberFormat="1" applyFont="1" applyFill="1" applyBorder="1" applyAlignment="1" applyProtection="1">
      <alignment horizontal="center" vertical="center"/>
    </xf>
    <xf numFmtId="178" fontId="8" fillId="2" borderId="47" xfId="0" applyNumberFormat="1" applyFont="1" applyFill="1" applyBorder="1" applyAlignment="1" applyProtection="1">
      <alignment horizontal="center" vertical="center"/>
    </xf>
    <xf numFmtId="178" fontId="8" fillId="2" borderId="14" xfId="0" applyNumberFormat="1" applyFont="1" applyFill="1" applyBorder="1" applyAlignment="1">
      <alignment horizontal="center" vertical="center"/>
    </xf>
    <xf numFmtId="178" fontId="8" fillId="2" borderId="15" xfId="0" applyNumberFormat="1" applyFont="1" applyFill="1" applyBorder="1" applyAlignment="1">
      <alignment horizontal="center" vertical="center"/>
    </xf>
    <xf numFmtId="178" fontId="8" fillId="2" borderId="16" xfId="0" applyNumberFormat="1" applyFont="1" applyFill="1" applyBorder="1" applyAlignment="1">
      <alignment horizontal="center" vertical="center"/>
    </xf>
    <xf numFmtId="178" fontId="8" fillId="2" borderId="17" xfId="0" applyNumberFormat="1" applyFont="1" applyFill="1" applyBorder="1" applyAlignment="1">
      <alignment horizontal="center" vertical="center"/>
    </xf>
    <xf numFmtId="178" fontId="8" fillId="2" borderId="0" xfId="0" applyNumberFormat="1" applyFont="1" applyFill="1" applyBorder="1" applyAlignment="1">
      <alignment horizontal="center" vertical="center"/>
    </xf>
    <xf numFmtId="178" fontId="8" fillId="2" borderId="18" xfId="0" applyNumberFormat="1" applyFont="1" applyFill="1" applyBorder="1" applyAlignment="1">
      <alignment horizontal="center" vertical="center"/>
    </xf>
    <xf numFmtId="178" fontId="8" fillId="2" borderId="45" xfId="0" applyNumberFormat="1" applyFont="1" applyFill="1" applyBorder="1" applyAlignment="1">
      <alignment horizontal="center" vertical="center"/>
    </xf>
    <xf numFmtId="178" fontId="8" fillId="2" borderId="46" xfId="0" applyNumberFormat="1" applyFont="1" applyFill="1" applyBorder="1" applyAlignment="1">
      <alignment horizontal="center" vertical="center"/>
    </xf>
    <xf numFmtId="178" fontId="8" fillId="2" borderId="47" xfId="0" applyNumberFormat="1" applyFont="1" applyFill="1" applyBorder="1" applyAlignment="1">
      <alignment horizontal="center" vertical="center"/>
    </xf>
    <xf numFmtId="0" fontId="4" fillId="0" borderId="54"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24" xfId="0" applyFont="1" applyBorder="1" applyAlignment="1">
      <alignment horizontal="center" vertical="center"/>
    </xf>
    <xf numFmtId="0" fontId="8" fillId="0" borderId="74" xfId="0" applyFont="1" applyBorder="1" applyAlignment="1">
      <alignment horizontal="center" vertical="center"/>
    </xf>
    <xf numFmtId="0" fontId="12" fillId="0" borderId="148"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0" fontId="12" fillId="0" borderId="149" xfId="0" applyFont="1" applyBorder="1" applyAlignment="1" applyProtection="1">
      <alignment horizontal="center" vertical="center" wrapText="1"/>
      <protection locked="0"/>
    </xf>
    <xf numFmtId="0" fontId="12" fillId="0" borderId="150" xfId="0" applyFont="1" applyBorder="1" applyAlignment="1" applyProtection="1">
      <alignment horizontal="center" vertical="center" wrapText="1"/>
      <protection locked="0"/>
    </xf>
    <xf numFmtId="0" fontId="12" fillId="0" borderId="78" xfId="0" applyFont="1" applyBorder="1" applyAlignment="1" applyProtection="1">
      <alignment horizontal="center" vertical="center" wrapText="1"/>
      <protection locked="0"/>
    </xf>
    <xf numFmtId="0" fontId="12" fillId="0" borderId="99" xfId="0" applyFont="1" applyBorder="1" applyAlignment="1" applyProtection="1">
      <alignment horizontal="center" vertical="center" wrapText="1"/>
      <protection locked="0"/>
    </xf>
    <xf numFmtId="0" fontId="12" fillId="0" borderId="60" xfId="0" applyFont="1" applyBorder="1" applyAlignment="1">
      <alignment vertical="center"/>
    </xf>
    <xf numFmtId="0" fontId="12" fillId="0" borderId="111" xfId="0" applyFont="1" applyBorder="1" applyAlignment="1">
      <alignment vertical="center"/>
    </xf>
    <xf numFmtId="0" fontId="12" fillId="0" borderId="163" xfId="0" applyFont="1" applyBorder="1" applyAlignment="1">
      <alignment vertical="center"/>
    </xf>
    <xf numFmtId="0" fontId="12" fillId="0" borderId="164" xfId="0" applyFont="1" applyBorder="1" applyAlignment="1">
      <alignment vertical="center"/>
    </xf>
    <xf numFmtId="0" fontId="4" fillId="0" borderId="0" xfId="0" applyFont="1" applyAlignment="1">
      <alignment vertical="center" shrinkToFit="1"/>
    </xf>
    <xf numFmtId="0" fontId="13" fillId="0" borderId="0" xfId="0" applyFont="1" applyBorder="1" applyAlignment="1">
      <alignment horizontal="left"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13" fillId="0" borderId="152" xfId="0" applyFont="1" applyBorder="1" applyAlignment="1">
      <alignment vertical="center"/>
    </xf>
    <xf numFmtId="0" fontId="12" fillId="0" borderId="165" xfId="0" applyFont="1" applyBorder="1" applyAlignment="1">
      <alignment vertical="center"/>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166"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67"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0" xfId="0" applyFont="1" applyBorder="1" applyAlignment="1">
      <alignment horizontal="left" vertical="center" wrapText="1"/>
    </xf>
    <xf numFmtId="0" fontId="4" fillId="0" borderId="61"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46" xfId="0" applyFont="1" applyBorder="1" applyAlignment="1">
      <alignment horizontal="center" vertical="center" textRotation="255"/>
    </xf>
    <xf numFmtId="0" fontId="4" fillId="0" borderId="47" xfId="0" applyFont="1" applyBorder="1" applyAlignment="1">
      <alignment horizontal="center" vertical="center" textRotation="255"/>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2" fillId="0" borderId="132" xfId="0" applyFont="1" applyBorder="1" applyAlignment="1">
      <alignment horizontal="center" vertical="center"/>
    </xf>
    <xf numFmtId="0" fontId="12" fillId="0" borderId="133" xfId="0" applyFont="1" applyBorder="1" applyAlignment="1">
      <alignment horizontal="center" vertical="center"/>
    </xf>
    <xf numFmtId="0" fontId="12" fillId="0" borderId="128" xfId="0" applyFont="1" applyBorder="1" applyAlignment="1">
      <alignment horizontal="center" vertical="center"/>
    </xf>
    <xf numFmtId="0" fontId="8" fillId="2" borderId="156" xfId="0" applyFont="1" applyFill="1" applyBorder="1" applyAlignment="1">
      <alignment horizontal="center" wrapText="1"/>
    </xf>
    <xf numFmtId="0" fontId="8" fillId="2" borderId="114" xfId="0" applyFont="1" applyFill="1" applyBorder="1" applyAlignment="1">
      <alignment horizontal="center" wrapText="1"/>
    </xf>
    <xf numFmtId="0" fontId="8" fillId="2" borderId="157" xfId="0" applyFont="1" applyFill="1" applyBorder="1" applyAlignment="1">
      <alignment horizontal="center" wrapText="1"/>
    </xf>
    <xf numFmtId="0" fontId="8" fillId="2" borderId="115" xfId="0" applyFont="1" applyFill="1" applyBorder="1" applyAlignment="1">
      <alignment horizontal="center" wrapText="1"/>
    </xf>
    <xf numFmtId="177" fontId="8" fillId="0" borderId="106" xfId="0" applyNumberFormat="1" applyFont="1" applyBorder="1" applyAlignment="1" applyProtection="1">
      <alignment horizontal="center" vertical="center" wrapText="1"/>
      <protection locked="0"/>
    </xf>
    <xf numFmtId="177" fontId="8" fillId="0" borderId="107" xfId="0" applyNumberFormat="1" applyFont="1" applyBorder="1" applyAlignment="1" applyProtection="1">
      <alignment horizontal="center" vertical="center" wrapText="1"/>
      <protection locked="0"/>
    </xf>
    <xf numFmtId="0" fontId="8" fillId="2" borderId="156"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157" xfId="0" applyFont="1" applyFill="1" applyBorder="1" applyAlignment="1">
      <alignment horizontal="center" vertical="center" wrapText="1"/>
    </xf>
    <xf numFmtId="0" fontId="8" fillId="2" borderId="74" xfId="0" applyFont="1" applyFill="1" applyBorder="1" applyAlignment="1">
      <alignment horizontal="center" vertical="center" wrapText="1"/>
    </xf>
    <xf numFmtId="0" fontId="12" fillId="0" borderId="158"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88" xfId="0" applyFont="1" applyBorder="1" applyAlignment="1" applyProtection="1">
      <alignment horizontal="center" vertical="center" wrapText="1"/>
      <protection locked="0"/>
    </xf>
    <xf numFmtId="0" fontId="12" fillId="0" borderId="159"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0" fontId="12" fillId="0" borderId="100" xfId="0" applyFont="1" applyBorder="1" applyAlignment="1" applyProtection="1">
      <alignment horizontal="center" vertical="center" wrapText="1"/>
      <protection locked="0"/>
    </xf>
    <xf numFmtId="0" fontId="8" fillId="2" borderId="156"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114" xfId="0" applyFont="1" applyFill="1" applyBorder="1" applyAlignment="1">
      <alignment horizontal="center" vertical="center"/>
    </xf>
    <xf numFmtId="0" fontId="8" fillId="2" borderId="157" xfId="0" applyFont="1" applyFill="1" applyBorder="1" applyAlignment="1">
      <alignment horizontal="center" vertical="center"/>
    </xf>
    <xf numFmtId="0" fontId="8" fillId="2" borderId="115" xfId="0" applyFont="1" applyFill="1" applyBorder="1" applyAlignment="1">
      <alignment horizontal="center" vertical="center"/>
    </xf>
    <xf numFmtId="0" fontId="4" fillId="0" borderId="160" xfId="0" applyFont="1" applyBorder="1" applyAlignment="1">
      <alignment horizontal="center" vertical="center"/>
    </xf>
    <xf numFmtId="0" fontId="4" fillId="0" borderId="46" xfId="0" applyFont="1" applyBorder="1" applyAlignment="1">
      <alignment horizontal="center" vertical="center"/>
    </xf>
    <xf numFmtId="0" fontId="4" fillId="0" borderId="161" xfId="0" applyFont="1" applyBorder="1" applyAlignment="1">
      <alignment horizontal="center" vertical="center"/>
    </xf>
    <xf numFmtId="0" fontId="4" fillId="0" borderId="106" xfId="0" applyFont="1" applyBorder="1" applyAlignment="1">
      <alignment horizontal="center" vertical="center"/>
    </xf>
    <xf numFmtId="0" fontId="4" fillId="0" borderId="39" xfId="0" applyFont="1" applyBorder="1" applyAlignment="1">
      <alignment horizontal="center" vertical="center"/>
    </xf>
    <xf numFmtId="0" fontId="4" fillId="0" borderId="107" xfId="0" applyFont="1" applyBorder="1" applyAlignment="1">
      <alignment horizontal="center" vertical="center"/>
    </xf>
    <xf numFmtId="0" fontId="12" fillId="0" borderId="110"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12" fillId="0" borderId="111" xfId="0" applyFont="1" applyBorder="1" applyAlignment="1" applyProtection="1">
      <alignment horizontal="center" vertical="center" wrapText="1"/>
      <protection locked="0"/>
    </xf>
    <xf numFmtId="177" fontId="8" fillId="0" borderId="162" xfId="0" applyNumberFormat="1" applyFont="1" applyBorder="1" applyAlignment="1" applyProtection="1">
      <alignment horizontal="center" vertical="center" wrapText="1"/>
      <protection locked="0"/>
    </xf>
    <xf numFmtId="177" fontId="8" fillId="0" borderId="142" xfId="0" applyNumberFormat="1" applyFont="1" applyBorder="1" applyAlignment="1" applyProtection="1">
      <alignment horizontal="center" vertical="center" wrapText="1"/>
      <protection locked="0"/>
    </xf>
    <xf numFmtId="177" fontId="8" fillId="0" borderId="143" xfId="0" applyNumberFormat="1" applyFont="1" applyBorder="1" applyAlignment="1" applyProtection="1">
      <alignment horizontal="center" vertical="center" wrapText="1"/>
      <protection locked="0"/>
    </xf>
    <xf numFmtId="177" fontId="8" fillId="0" borderId="144" xfId="0" applyNumberFormat="1" applyFont="1" applyBorder="1" applyAlignment="1" applyProtection="1">
      <alignment horizontal="center" vertical="center" wrapText="1"/>
      <protection locked="0"/>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42" xfId="0" applyFont="1" applyBorder="1" applyAlignment="1">
      <alignment horizontal="center" vertical="center"/>
    </xf>
    <xf numFmtId="0" fontId="12" fillId="0" borderId="3" xfId="0" applyFont="1" applyBorder="1" applyAlignment="1">
      <alignment horizontal="center" vertical="center"/>
    </xf>
    <xf numFmtId="0" fontId="8" fillId="2" borderId="53"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70" xfId="0" applyFont="1" applyFill="1" applyBorder="1" applyAlignment="1">
      <alignment horizontal="center" vertical="center"/>
    </xf>
    <xf numFmtId="0" fontId="12" fillId="0" borderId="64" xfId="0" applyFont="1" applyBorder="1" applyAlignment="1">
      <alignment horizontal="center" vertical="center"/>
    </xf>
    <xf numFmtId="0" fontId="12" fillId="0" borderId="152" xfId="0" applyFont="1" applyBorder="1" applyAlignment="1">
      <alignment horizontal="center" vertical="center"/>
    </xf>
    <xf numFmtId="0" fontId="12" fillId="0" borderId="125" xfId="0" applyFont="1" applyBorder="1" applyAlignment="1">
      <alignment horizontal="center" vertical="center"/>
    </xf>
    <xf numFmtId="0" fontId="9" fillId="0" borderId="5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8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9" fillId="0" borderId="62" xfId="0" applyFont="1" applyFill="1" applyBorder="1" applyAlignment="1">
      <alignment horizontal="left" vertical="center" wrapText="1"/>
    </xf>
    <xf numFmtId="176" fontId="8" fillId="0" borderId="14" xfId="1" applyNumberFormat="1" applyFont="1" applyBorder="1" applyAlignment="1" applyProtection="1">
      <alignment horizontal="center" vertical="center" wrapText="1"/>
      <protection locked="0"/>
    </xf>
    <xf numFmtId="176" fontId="8" fillId="0" borderId="16" xfId="1" applyNumberFormat="1" applyFont="1" applyBorder="1" applyAlignment="1" applyProtection="1">
      <alignment horizontal="center" vertical="center" wrapText="1"/>
      <protection locked="0"/>
    </xf>
    <xf numFmtId="176" fontId="8" fillId="0" borderId="17" xfId="1" applyNumberFormat="1" applyFont="1" applyBorder="1" applyAlignment="1" applyProtection="1">
      <alignment horizontal="center" vertical="center" wrapText="1"/>
      <protection locked="0"/>
    </xf>
    <xf numFmtId="176" fontId="8" fillId="0" borderId="18" xfId="1" applyNumberFormat="1" applyFont="1" applyBorder="1" applyAlignment="1" applyProtection="1">
      <alignment horizontal="center" vertical="center" wrapText="1"/>
      <protection locked="0"/>
    </xf>
    <xf numFmtId="176" fontId="8" fillId="0" borderId="23" xfId="1" applyNumberFormat="1" applyFont="1" applyBorder="1" applyAlignment="1" applyProtection="1">
      <alignment horizontal="center" vertical="center" wrapText="1"/>
      <protection locked="0"/>
    </xf>
    <xf numFmtId="176" fontId="8" fillId="0" borderId="25" xfId="1" applyNumberFormat="1"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8" fillId="0" borderId="25" xfId="0" applyFont="1" applyFill="1" applyBorder="1" applyAlignment="1" applyProtection="1">
      <alignment horizontal="center" vertical="center" wrapText="1"/>
      <protection locked="0"/>
    </xf>
    <xf numFmtId="176" fontId="8" fillId="0" borderId="45" xfId="1" applyNumberFormat="1" applyFont="1" applyBorder="1" applyAlignment="1" applyProtection="1">
      <alignment horizontal="center" vertical="center" wrapText="1"/>
      <protection locked="0"/>
    </xf>
    <xf numFmtId="176" fontId="8" fillId="0" borderId="47" xfId="1" applyNumberFormat="1" applyFont="1" applyBorder="1" applyAlignment="1" applyProtection="1">
      <alignment horizontal="center" vertical="center" wrapText="1"/>
      <protection locked="0"/>
    </xf>
    <xf numFmtId="176" fontId="8" fillId="0" borderId="15" xfId="1" applyNumberFormat="1" applyFont="1" applyBorder="1" applyAlignment="1" applyProtection="1">
      <alignment horizontal="center" vertical="center" wrapText="1"/>
      <protection locked="0"/>
    </xf>
    <xf numFmtId="176" fontId="8" fillId="0" borderId="0" xfId="1" applyNumberFormat="1" applyFont="1" applyBorder="1" applyAlignment="1" applyProtection="1">
      <alignment horizontal="center" vertical="center" wrapText="1"/>
      <protection locked="0"/>
    </xf>
    <xf numFmtId="176" fontId="8" fillId="0" borderId="46" xfId="1" applyNumberFormat="1" applyFont="1" applyBorder="1" applyAlignment="1" applyProtection="1">
      <alignment horizontal="center" vertical="center" wrapText="1"/>
      <protection locked="0"/>
    </xf>
    <xf numFmtId="177" fontId="8" fillId="0" borderId="14" xfId="0" applyNumberFormat="1" applyFont="1" applyBorder="1" applyAlignment="1" applyProtection="1">
      <alignment horizontal="center" vertical="center" wrapText="1"/>
      <protection locked="0"/>
    </xf>
    <xf numFmtId="177" fontId="8" fillId="0" borderId="16" xfId="0" applyNumberFormat="1" applyFont="1" applyBorder="1" applyAlignment="1" applyProtection="1">
      <alignment horizontal="center" vertical="center" wrapText="1"/>
      <protection locked="0"/>
    </xf>
    <xf numFmtId="177" fontId="8" fillId="0" borderId="17" xfId="0" applyNumberFormat="1" applyFont="1" applyBorder="1" applyAlignment="1" applyProtection="1">
      <alignment horizontal="center" vertical="center" wrapText="1"/>
      <protection locked="0"/>
    </xf>
    <xf numFmtId="177" fontId="8" fillId="0" borderId="18" xfId="0" applyNumberFormat="1" applyFont="1" applyBorder="1" applyAlignment="1" applyProtection="1">
      <alignment horizontal="center" vertical="center" wrapText="1"/>
      <protection locked="0"/>
    </xf>
    <xf numFmtId="177" fontId="8" fillId="0" borderId="45" xfId="0" applyNumberFormat="1" applyFont="1" applyBorder="1" applyAlignment="1" applyProtection="1">
      <alignment horizontal="center" vertical="center" wrapText="1"/>
      <protection locked="0"/>
    </xf>
    <xf numFmtId="177" fontId="8" fillId="0" borderId="47" xfId="0" applyNumberFormat="1" applyFont="1" applyBorder="1" applyAlignment="1" applyProtection="1">
      <alignment horizontal="center" vertical="center" wrapText="1"/>
      <protection locked="0"/>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45" xfId="0" applyFont="1" applyBorder="1" applyAlignment="1">
      <alignment horizontal="center" vertical="center"/>
    </xf>
    <xf numFmtId="0" fontId="8" fillId="0" borderId="47" xfId="0" applyFont="1" applyBorder="1" applyAlignment="1">
      <alignment horizontal="center" vertical="center"/>
    </xf>
    <xf numFmtId="0" fontId="8" fillId="2" borderId="34"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74" xfId="0" applyFont="1" applyFill="1" applyBorder="1" applyAlignment="1">
      <alignment horizontal="center" vertical="center"/>
    </xf>
    <xf numFmtId="0" fontId="12" fillId="0" borderId="83" xfId="0" applyFont="1" applyBorder="1" applyAlignment="1">
      <alignment horizontal="center" wrapText="1"/>
    </xf>
    <xf numFmtId="0" fontId="12" fillId="0" borderId="66" xfId="0" applyFont="1" applyBorder="1" applyAlignment="1">
      <alignment horizontal="center" wrapText="1"/>
    </xf>
    <xf numFmtId="0" fontId="12" fillId="0" borderId="45" xfId="0" applyFont="1" applyBorder="1" applyAlignment="1">
      <alignment horizontal="center" wrapText="1"/>
    </xf>
    <xf numFmtId="0" fontId="12" fillId="0" borderId="46" xfId="0" applyFont="1" applyBorder="1" applyAlignment="1">
      <alignment horizontal="center" wrapText="1"/>
    </xf>
    <xf numFmtId="0" fontId="12" fillId="0" borderId="14" xfId="0" applyFont="1" applyBorder="1" applyAlignment="1">
      <alignment horizontal="center" wrapText="1"/>
    </xf>
    <xf numFmtId="0" fontId="12" fillId="0" borderId="15" xfId="0" applyFont="1" applyBorder="1" applyAlignment="1">
      <alignment horizontal="center" wrapText="1"/>
    </xf>
    <xf numFmtId="0" fontId="12" fillId="0" borderId="17" xfId="0" applyFont="1" applyBorder="1" applyAlignment="1">
      <alignment horizontal="center" wrapText="1"/>
    </xf>
    <xf numFmtId="0" fontId="12" fillId="0" borderId="0" xfId="0" applyFont="1" applyBorder="1" applyAlignment="1">
      <alignment horizontal="center" wrapText="1"/>
    </xf>
    <xf numFmtId="0" fontId="12" fillId="0" borderId="42" xfId="0" applyFont="1" applyBorder="1" applyAlignment="1">
      <alignment horizontal="center" wrapText="1"/>
    </xf>
    <xf numFmtId="0" fontId="12" fillId="0" borderId="3" xfId="0" applyFont="1" applyBorder="1" applyAlignment="1">
      <alignment horizontal="center" wrapText="1"/>
    </xf>
    <xf numFmtId="0" fontId="12" fillId="0" borderId="30" xfId="0" applyFont="1" applyBorder="1" applyAlignment="1">
      <alignment horizontal="center" wrapText="1"/>
    </xf>
    <xf numFmtId="0" fontId="12" fillId="0" borderId="138" xfId="0" applyFont="1" applyBorder="1" applyAlignment="1">
      <alignment horizontal="center" wrapText="1"/>
    </xf>
    <xf numFmtId="0" fontId="12" fillId="0" borderId="139" xfId="0" applyFont="1" applyBorder="1" applyAlignment="1">
      <alignment horizontal="center" wrapText="1"/>
    </xf>
    <xf numFmtId="0" fontId="12" fillId="0" borderId="140" xfId="0" applyFont="1" applyBorder="1" applyAlignment="1">
      <alignment horizontal="center" wrapText="1"/>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178" fontId="12" fillId="3" borderId="132" xfId="0" applyNumberFormat="1" applyFont="1" applyFill="1" applyBorder="1" applyAlignment="1">
      <alignment horizontal="center" vertical="center"/>
    </xf>
    <xf numFmtId="0" fontId="12" fillId="3" borderId="133" xfId="0" applyFont="1" applyFill="1" applyBorder="1" applyAlignment="1">
      <alignment horizontal="center" vertical="center"/>
    </xf>
    <xf numFmtId="0" fontId="12" fillId="3" borderId="132" xfId="0" applyFont="1" applyFill="1" applyBorder="1" applyAlignment="1">
      <alignment horizontal="center" vertical="center"/>
    </xf>
    <xf numFmtId="0" fontId="12" fillId="0" borderId="71" xfId="0" applyFont="1" applyBorder="1" applyAlignment="1">
      <alignment horizontal="center" wrapText="1"/>
    </xf>
    <xf numFmtId="0" fontId="12" fillId="0" borderId="72" xfId="0" applyFont="1" applyBorder="1" applyAlignment="1">
      <alignment horizontal="center" wrapText="1"/>
    </xf>
    <xf numFmtId="0" fontId="12" fillId="0" borderId="31" xfId="0" applyFont="1" applyBorder="1" applyAlignment="1">
      <alignment horizontal="center" wrapText="1"/>
    </xf>
    <xf numFmtId="0" fontId="12" fillId="0" borderId="73" xfId="0" applyFont="1" applyBorder="1" applyAlignment="1">
      <alignment horizontal="center" wrapText="1"/>
    </xf>
    <xf numFmtId="0" fontId="12" fillId="0" borderId="18" xfId="0" applyFont="1" applyBorder="1" applyAlignment="1">
      <alignment horizontal="center" vertical="center"/>
    </xf>
    <xf numFmtId="0" fontId="12" fillId="0" borderId="43" xfId="0" applyFont="1" applyBorder="1" applyAlignment="1">
      <alignment horizontal="center" vertical="center"/>
    </xf>
    <xf numFmtId="0" fontId="16" fillId="0" borderId="136" xfId="0" applyFont="1" applyBorder="1" applyAlignment="1">
      <alignment horizontal="center" vertical="center" wrapText="1"/>
    </xf>
    <xf numFmtId="0" fontId="16" fillId="0" borderId="137"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2" fillId="0" borderId="68" xfId="0" applyFont="1" applyBorder="1" applyAlignment="1">
      <alignment horizontal="center" vertical="center"/>
    </xf>
    <xf numFmtId="0" fontId="12" fillId="0" borderId="46" xfId="0" applyFont="1" applyBorder="1" applyAlignment="1">
      <alignment horizontal="center" vertical="center"/>
    </xf>
    <xf numFmtId="0" fontId="12" fillId="0" borderId="83" xfId="0" applyFont="1" applyBorder="1" applyAlignment="1">
      <alignment horizontal="center" vertical="center"/>
    </xf>
    <xf numFmtId="0" fontId="12" fillId="0" borderId="67" xfId="0" applyFont="1" applyBorder="1" applyAlignment="1">
      <alignment horizontal="center" vertical="center"/>
    </xf>
    <xf numFmtId="0" fontId="12" fillId="0" borderId="45" xfId="0" applyFont="1" applyBorder="1" applyAlignment="1">
      <alignment horizontal="center" vertical="center"/>
    </xf>
    <xf numFmtId="0" fontId="12" fillId="0" borderId="47" xfId="0" applyFont="1" applyBorder="1" applyAlignment="1">
      <alignment horizontal="center" vertical="center"/>
    </xf>
    <xf numFmtId="0" fontId="12" fillId="0" borderId="102" xfId="0" applyFont="1" applyBorder="1" applyAlignment="1">
      <alignment horizontal="center" wrapText="1"/>
    </xf>
    <xf numFmtId="0" fontId="12" fillId="0" borderId="103" xfId="0" applyFont="1" applyBorder="1" applyAlignment="1">
      <alignment horizontal="center" wrapText="1"/>
    </xf>
    <xf numFmtId="0" fontId="12" fillId="0" borderId="104" xfId="0" applyFont="1" applyBorder="1" applyAlignment="1">
      <alignment horizontal="center" wrapText="1"/>
    </xf>
    <xf numFmtId="0" fontId="12" fillId="0" borderId="105" xfId="0" applyFont="1" applyBorder="1" applyAlignment="1">
      <alignment horizontal="center" wrapText="1"/>
    </xf>
    <xf numFmtId="0" fontId="12" fillId="0" borderId="69" xfId="0" applyFont="1" applyBorder="1" applyAlignment="1">
      <alignment horizontal="center" vertical="center"/>
    </xf>
    <xf numFmtId="0" fontId="12" fillId="0" borderId="16" xfId="0" applyFont="1" applyBorder="1" applyAlignment="1">
      <alignment horizontal="center" vertical="center"/>
    </xf>
    <xf numFmtId="0" fontId="13" fillId="0" borderId="124" xfId="0" applyFont="1" applyBorder="1" applyAlignment="1">
      <alignment horizontal="center" vertical="center"/>
    </xf>
    <xf numFmtId="0" fontId="13" fillId="0" borderId="153" xfId="0" applyFont="1" applyBorder="1" applyAlignment="1">
      <alignment horizontal="center" vertical="center"/>
    </xf>
    <xf numFmtId="0" fontId="12" fillId="0" borderId="130" xfId="0" applyFont="1" applyBorder="1" applyAlignment="1">
      <alignment horizontal="center" vertical="center"/>
    </xf>
    <xf numFmtId="0" fontId="12" fillId="0" borderId="154" xfId="0" applyFont="1" applyBorder="1" applyAlignment="1">
      <alignment horizontal="center" vertical="center"/>
    </xf>
    <xf numFmtId="0" fontId="12" fillId="0" borderId="155" xfId="0" applyFont="1" applyBorder="1" applyAlignment="1">
      <alignment horizontal="center" vertical="center"/>
    </xf>
    <xf numFmtId="0" fontId="12" fillId="0" borderId="131" xfId="0" applyFont="1" applyBorder="1" applyAlignment="1">
      <alignment horizontal="center" vertical="center"/>
    </xf>
    <xf numFmtId="0" fontId="12" fillId="0" borderId="70" xfId="0" applyFont="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8" xfId="0" applyFont="1" applyBorder="1" applyAlignment="1">
      <alignment horizontal="center" vertical="center"/>
    </xf>
    <xf numFmtId="0" fontId="8" fillId="0" borderId="44" xfId="0" applyFont="1" applyBorder="1" applyAlignment="1">
      <alignment horizontal="center"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4" fillId="0" borderId="0" xfId="0" applyFont="1" applyAlignment="1">
      <alignment vertical="center"/>
    </xf>
    <xf numFmtId="0" fontId="8" fillId="0" borderId="44" xfId="0" applyFont="1" applyBorder="1" applyAlignment="1">
      <alignment horizontal="left" vertical="center"/>
    </xf>
    <xf numFmtId="0" fontId="8" fillId="0" borderId="48" xfId="0" applyFont="1" applyBorder="1" applyAlignment="1">
      <alignment horizontal="left" vertical="center"/>
    </xf>
    <xf numFmtId="0" fontId="12" fillId="0" borderId="126" xfId="0" applyFont="1" applyBorder="1" applyAlignment="1">
      <alignment horizontal="center" vertical="center" wrapText="1"/>
    </xf>
    <xf numFmtId="0" fontId="12" fillId="0" borderId="126" xfId="0" applyFont="1" applyBorder="1" applyAlignment="1">
      <alignment horizontal="center" vertical="center"/>
    </xf>
    <xf numFmtId="0" fontId="12" fillId="0" borderId="127" xfId="0" applyFont="1" applyBorder="1" applyAlignment="1">
      <alignment horizontal="center" vertical="center"/>
    </xf>
    <xf numFmtId="0" fontId="12" fillId="0" borderId="129" xfId="0" applyFont="1" applyBorder="1" applyAlignment="1">
      <alignment horizontal="center" vertical="center"/>
    </xf>
    <xf numFmtId="0" fontId="12" fillId="0" borderId="97" xfId="0" applyFont="1" applyBorder="1" applyAlignment="1">
      <alignment horizontal="center" vertical="center"/>
    </xf>
    <xf numFmtId="0" fontId="12" fillId="2" borderId="112" xfId="0" applyFont="1" applyFill="1" applyBorder="1" applyAlignment="1">
      <alignment horizontal="center" vertical="center" wrapText="1"/>
    </xf>
    <xf numFmtId="0" fontId="12" fillId="2" borderId="91" xfId="0" applyFont="1" applyFill="1" applyBorder="1" applyAlignment="1">
      <alignment horizontal="center" vertical="center"/>
    </xf>
    <xf numFmtId="0" fontId="12" fillId="2" borderId="92" xfId="0" applyFont="1" applyFill="1" applyBorder="1" applyAlignment="1">
      <alignment horizontal="center" vertical="center"/>
    </xf>
    <xf numFmtId="0" fontId="12" fillId="2" borderId="113"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123"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93" xfId="0" applyFont="1" applyFill="1" applyBorder="1" applyAlignment="1">
      <alignment horizontal="center" vertical="center"/>
    </xf>
    <xf numFmtId="0" fontId="12" fillId="0" borderId="113" xfId="0" applyFont="1" applyBorder="1" applyAlignment="1">
      <alignment horizontal="center" vertical="center"/>
    </xf>
    <xf numFmtId="0" fontId="12" fillId="0" borderId="123" xfId="0" applyFont="1" applyBorder="1" applyAlignment="1">
      <alignment horizontal="center" vertical="center"/>
    </xf>
    <xf numFmtId="0" fontId="12" fillId="0" borderId="78" xfId="0" applyFont="1" applyBorder="1" applyAlignment="1">
      <alignment horizontal="center" vertical="center"/>
    </xf>
    <xf numFmtId="0" fontId="13" fillId="0" borderId="119" xfId="0" applyFont="1" applyBorder="1" applyAlignment="1">
      <alignment horizontal="center" vertical="center"/>
    </xf>
    <xf numFmtId="0" fontId="8" fillId="0" borderId="0" xfId="0" applyFont="1" applyBorder="1" applyAlignment="1">
      <alignment horizontal="left" vertical="center"/>
    </xf>
    <xf numFmtId="0" fontId="8" fillId="2" borderId="53" xfId="0" applyFont="1" applyFill="1" applyBorder="1" applyAlignment="1">
      <alignment horizontal="center" vertical="center" shrinkToFit="1"/>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8" fillId="2" borderId="5" xfId="0" applyFont="1" applyFill="1" applyBorder="1" applyAlignment="1">
      <alignment horizontal="center" vertical="center" shrinkToFit="1"/>
    </xf>
    <xf numFmtId="0" fontId="12" fillId="0" borderId="3" xfId="0" applyFont="1" applyBorder="1" applyAlignment="1">
      <alignment horizontal="center" vertical="center" shrinkToFit="1"/>
    </xf>
    <xf numFmtId="0" fontId="12" fillId="0" borderId="43" xfId="0" applyFont="1" applyBorder="1" applyAlignment="1">
      <alignment horizontal="center" vertical="center" shrinkToFit="1"/>
    </xf>
    <xf numFmtId="0" fontId="13" fillId="2" borderId="6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5" xfId="0" applyFont="1" applyFill="1" applyBorder="1" applyAlignment="1">
      <alignment horizontal="center" vertical="center"/>
    </xf>
    <xf numFmtId="0" fontId="8" fillId="0" borderId="91" xfId="0" applyFont="1" applyBorder="1" applyAlignment="1">
      <alignment horizontal="center" vertical="center"/>
    </xf>
    <xf numFmtId="0" fontId="8" fillId="0" borderId="121" xfId="0" applyFont="1" applyBorder="1" applyAlignment="1">
      <alignment horizontal="center" vertical="center"/>
    </xf>
    <xf numFmtId="0" fontId="8" fillId="0" borderId="78" xfId="0" applyFont="1" applyBorder="1" applyAlignment="1">
      <alignment horizontal="center" vertical="center"/>
    </xf>
    <xf numFmtId="0" fontId="8" fillId="0" borderId="99" xfId="0" applyFont="1" applyBorder="1" applyAlignment="1">
      <alignment horizontal="center" vertical="center"/>
    </xf>
    <xf numFmtId="0" fontId="8" fillId="2" borderId="112" xfId="0" applyFont="1" applyFill="1" applyBorder="1" applyAlignment="1">
      <alignment horizontal="center" vertical="center"/>
    </xf>
    <xf numFmtId="0" fontId="8" fillId="2" borderId="91" xfId="0" applyFont="1" applyFill="1" applyBorder="1" applyAlignment="1">
      <alignment horizontal="center" vertical="center"/>
    </xf>
    <xf numFmtId="0" fontId="13" fillId="2" borderId="122" xfId="0" applyFont="1" applyFill="1" applyBorder="1" applyAlignment="1">
      <alignment horizontal="center" vertical="center"/>
    </xf>
    <xf numFmtId="0" fontId="13" fillId="2" borderId="14" xfId="0" applyFont="1" applyFill="1" applyBorder="1" applyAlignment="1">
      <alignment horizontal="center" vertical="center"/>
    </xf>
    <xf numFmtId="0" fontId="12" fillId="2" borderId="119" xfId="0" applyFont="1" applyFill="1" applyBorder="1" applyAlignment="1">
      <alignment horizontal="center" vertical="center"/>
    </xf>
    <xf numFmtId="0" fontId="12" fillId="2" borderId="116" xfId="0" applyFont="1" applyFill="1" applyBorder="1" applyAlignment="1">
      <alignment horizontal="center" vertical="center"/>
    </xf>
    <xf numFmtId="0" fontId="12" fillId="2" borderId="118" xfId="0" applyFont="1" applyFill="1" applyBorder="1" applyAlignment="1">
      <alignment horizontal="center" vertical="center"/>
    </xf>
    <xf numFmtId="0" fontId="9" fillId="0" borderId="113" xfId="0" applyFont="1" applyBorder="1" applyAlignment="1">
      <alignment horizontal="left" vertical="center"/>
    </xf>
    <xf numFmtId="0" fontId="9" fillId="0" borderId="44" xfId="0" applyFont="1" applyBorder="1" applyAlignment="1">
      <alignment horizontal="left" vertical="center"/>
    </xf>
    <xf numFmtId="0" fontId="9" fillId="0" borderId="48" xfId="0" applyFont="1" applyBorder="1" applyAlignment="1">
      <alignment horizontal="left" vertical="center"/>
    </xf>
    <xf numFmtId="0" fontId="9" fillId="0" borderId="123" xfId="0" applyFont="1" applyBorder="1" applyAlignment="1">
      <alignment horizontal="left" vertical="center"/>
    </xf>
    <xf numFmtId="0" fontId="9" fillId="0" borderId="78" xfId="0" applyFont="1" applyBorder="1" applyAlignment="1">
      <alignment horizontal="left" vertical="center"/>
    </xf>
    <xf numFmtId="0" fontId="9" fillId="0" borderId="93" xfId="0" applyFont="1" applyBorder="1" applyAlignment="1">
      <alignment horizontal="left" vertical="center"/>
    </xf>
    <xf numFmtId="0" fontId="4" fillId="0" borderId="44" xfId="0" applyFont="1" applyBorder="1" applyAlignment="1">
      <alignment horizontal="center" vertical="center"/>
    </xf>
    <xf numFmtId="0" fontId="4" fillId="0" borderId="88" xfId="0" applyFont="1" applyBorder="1" applyAlignment="1">
      <alignment horizontal="center" vertical="center"/>
    </xf>
    <xf numFmtId="0" fontId="4" fillId="0" borderId="78" xfId="0" applyFont="1" applyBorder="1" applyAlignment="1">
      <alignment horizontal="center" vertical="center"/>
    </xf>
    <xf numFmtId="0" fontId="4" fillId="0" borderId="99" xfId="0" applyFont="1" applyBorder="1" applyAlignment="1">
      <alignment horizontal="center" vertical="center"/>
    </xf>
    <xf numFmtId="0" fontId="12" fillId="2" borderId="88" xfId="0" applyFont="1" applyFill="1" applyBorder="1" applyAlignment="1">
      <alignment horizontal="center" vertical="center"/>
    </xf>
    <xf numFmtId="0" fontId="12" fillId="0" borderId="88" xfId="0" applyFont="1" applyBorder="1" applyAlignment="1">
      <alignment horizontal="center" vertical="center"/>
    </xf>
    <xf numFmtId="0" fontId="12" fillId="0" borderId="99"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8" fillId="2" borderId="112" xfId="0" applyFont="1" applyFill="1" applyBorder="1" applyAlignment="1">
      <alignment horizontal="center" vertical="center" wrapText="1"/>
    </xf>
    <xf numFmtId="0" fontId="8" fillId="2" borderId="91" xfId="0" applyFont="1" applyFill="1" applyBorder="1" applyAlignment="1">
      <alignment horizontal="center" vertical="center" wrapText="1"/>
    </xf>
    <xf numFmtId="0" fontId="8" fillId="2" borderId="11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14" xfId="0" applyFont="1" applyFill="1" applyBorder="1" applyAlignment="1">
      <alignment horizontal="center" vertical="center" wrapText="1"/>
    </xf>
    <xf numFmtId="0" fontId="8" fillId="2" borderId="115" xfId="0" applyFont="1" applyFill="1" applyBorder="1" applyAlignment="1">
      <alignment horizontal="center" vertical="center" wrapText="1"/>
    </xf>
    <xf numFmtId="0" fontId="8" fillId="2" borderId="92" xfId="0" applyFont="1" applyFill="1" applyBorder="1" applyAlignment="1">
      <alignment horizontal="center" vertical="center"/>
    </xf>
    <xf numFmtId="0" fontId="12" fillId="2" borderId="92"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0" borderId="48"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93" xfId="0" applyFont="1" applyFill="1" applyBorder="1" applyAlignment="1">
      <alignment horizontal="center" vertical="center"/>
    </xf>
    <xf numFmtId="0" fontId="12" fillId="0" borderId="117" xfId="0" applyFont="1" applyFill="1" applyBorder="1" applyAlignment="1">
      <alignment horizontal="center" vertical="center"/>
    </xf>
    <xf numFmtId="0" fontId="12" fillId="0" borderId="14"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82"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4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8" xfId="0" applyFont="1" applyBorder="1" applyAlignment="1">
      <alignment horizontal="center" vertical="center"/>
    </xf>
    <xf numFmtId="0" fontId="12" fillId="0" borderId="93" xfId="0" applyFont="1" applyBorder="1" applyAlignment="1">
      <alignment horizontal="center" vertical="center"/>
    </xf>
    <xf numFmtId="0" fontId="4" fillId="2" borderId="119" xfId="0" applyFont="1" applyFill="1" applyBorder="1" applyAlignment="1">
      <alignment horizontal="center" vertical="center"/>
    </xf>
    <xf numFmtId="0" fontId="4" fillId="2" borderId="116" xfId="0" applyFont="1" applyFill="1" applyBorder="1" applyAlignment="1">
      <alignment horizontal="center" vertical="center"/>
    </xf>
    <xf numFmtId="0" fontId="4" fillId="2" borderId="118"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49" fontId="9" fillId="0" borderId="120" xfId="0" applyNumberFormat="1" applyFont="1" applyBorder="1" applyAlignment="1">
      <alignment horizontal="left" vertical="center" wrapText="1"/>
    </xf>
    <xf numFmtId="49" fontId="9" fillId="0" borderId="63"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49" fontId="9" fillId="0" borderId="113" xfId="0" applyNumberFormat="1" applyFont="1" applyBorder="1" applyAlignment="1">
      <alignment horizontal="left" vertical="center" wrapText="1"/>
    </xf>
    <xf numFmtId="49" fontId="9" fillId="0" borderId="44" xfId="0" applyNumberFormat="1" applyFont="1" applyBorder="1" applyAlignment="1">
      <alignment horizontal="left" vertical="center" wrapText="1"/>
    </xf>
    <xf numFmtId="49" fontId="9" fillId="0" borderId="48" xfId="0" applyNumberFormat="1" applyFont="1" applyBorder="1" applyAlignment="1">
      <alignment horizontal="left" vertical="center" wrapText="1"/>
    </xf>
    <xf numFmtId="0" fontId="4" fillId="0" borderId="108" xfId="0" applyFont="1" applyBorder="1" applyAlignment="1">
      <alignment horizontal="center" vertical="center"/>
    </xf>
    <xf numFmtId="0" fontId="4" fillId="0" borderId="58" xfId="0" applyFont="1" applyBorder="1" applyAlignment="1">
      <alignment horizontal="center" vertical="center"/>
    </xf>
    <xf numFmtId="0" fontId="4" fillId="0" borderId="109" xfId="0" applyFont="1" applyBorder="1" applyAlignment="1">
      <alignment horizontal="center" vertical="center"/>
    </xf>
    <xf numFmtId="0" fontId="8" fillId="0" borderId="55" xfId="0" applyFont="1" applyBorder="1" applyAlignment="1" applyProtection="1">
      <alignment vertical="center" wrapText="1"/>
      <protection locked="0"/>
    </xf>
    <xf numFmtId="0" fontId="8" fillId="0" borderId="40" xfId="0" applyFont="1" applyBorder="1" applyAlignment="1" applyProtection="1">
      <alignment vertical="center" wrapText="1"/>
      <protection locked="0"/>
    </xf>
    <xf numFmtId="0" fontId="8" fillId="0" borderId="69"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17"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4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176" fontId="8" fillId="0" borderId="48" xfId="1" applyNumberFormat="1" applyFont="1" applyBorder="1" applyAlignment="1" applyProtection="1">
      <alignment horizontal="center" vertical="center" wrapText="1"/>
      <protection locked="0"/>
    </xf>
    <xf numFmtId="176" fontId="8" fillId="0" borderId="27" xfId="1" applyNumberFormat="1" applyFont="1" applyBorder="1" applyAlignment="1" applyProtection="1">
      <alignment horizontal="center" vertical="center" wrapText="1"/>
      <protection locked="0"/>
    </xf>
    <xf numFmtId="176" fontId="8" fillId="0" borderId="141" xfId="1" applyNumberFormat="1" applyFont="1" applyBorder="1" applyAlignment="1" applyProtection="1">
      <alignment horizontal="center" vertical="center" wrapText="1"/>
      <protection locked="0"/>
    </xf>
    <xf numFmtId="176" fontId="8" fillId="0" borderId="142" xfId="1" applyNumberFormat="1" applyFont="1" applyBorder="1" applyAlignment="1" applyProtection="1">
      <alignment horizontal="center" vertical="center" wrapText="1"/>
      <protection locked="0"/>
    </xf>
    <xf numFmtId="0" fontId="8" fillId="0" borderId="38" xfId="0" applyFont="1" applyBorder="1" applyAlignment="1" applyProtection="1">
      <alignment vertical="center" wrapText="1"/>
      <protection locked="0"/>
    </xf>
    <xf numFmtId="176" fontId="8" fillId="0" borderId="38" xfId="1" applyNumberFormat="1" applyFont="1" applyBorder="1" applyAlignment="1" applyProtection="1">
      <alignment horizontal="center" vertical="center" wrapText="1"/>
      <protection locked="0"/>
    </xf>
    <xf numFmtId="176" fontId="8" fillId="0" borderId="39" xfId="1" applyNumberFormat="1" applyFont="1" applyBorder="1" applyAlignment="1" applyProtection="1">
      <alignment horizontal="center" vertical="center" wrapText="1"/>
      <protection locked="0"/>
    </xf>
    <xf numFmtId="176" fontId="8" fillId="0" borderId="107" xfId="1" applyNumberFormat="1" applyFont="1" applyBorder="1" applyAlignment="1" applyProtection="1">
      <alignment horizontal="center" vertical="center" wrapText="1"/>
      <protection locked="0"/>
    </xf>
    <xf numFmtId="177" fontId="8" fillId="0" borderId="145" xfId="0" applyNumberFormat="1" applyFont="1" applyBorder="1" applyAlignment="1" applyProtection="1">
      <alignment horizontal="center" vertical="center" wrapText="1"/>
      <protection locked="0"/>
    </xf>
    <xf numFmtId="177" fontId="8" fillId="0" borderId="146" xfId="0" applyNumberFormat="1" applyFont="1" applyBorder="1" applyAlignment="1" applyProtection="1">
      <alignment horizontal="center" vertical="center" wrapText="1"/>
      <protection locked="0"/>
    </xf>
    <xf numFmtId="176" fontId="8" fillId="0" borderId="24" xfId="1" applyNumberFormat="1" applyFont="1" applyBorder="1" applyAlignment="1" applyProtection="1">
      <alignment horizontal="center" vertical="center" wrapText="1"/>
      <protection locked="0"/>
    </xf>
    <xf numFmtId="176" fontId="8" fillId="0" borderId="115" xfId="1" applyNumberFormat="1" applyFont="1" applyBorder="1" applyAlignment="1" applyProtection="1">
      <alignment horizontal="center" vertical="center" wrapText="1"/>
      <protection locked="0"/>
    </xf>
    <xf numFmtId="176" fontId="8" fillId="0" borderId="93" xfId="1" applyNumberFormat="1" applyFont="1" applyBorder="1" applyAlignment="1" applyProtection="1">
      <alignment horizontal="center" vertical="center" wrapText="1"/>
      <protection locked="0"/>
    </xf>
    <xf numFmtId="176" fontId="8" fillId="0" borderId="117" xfId="1" applyNumberFormat="1" applyFont="1" applyBorder="1" applyAlignment="1" applyProtection="1">
      <alignment horizontal="center" vertical="center" wrapText="1"/>
      <protection locked="0"/>
    </xf>
    <xf numFmtId="176" fontId="8" fillId="0" borderId="147" xfId="1" applyNumberFormat="1" applyFont="1" applyBorder="1" applyAlignment="1" applyProtection="1">
      <alignment horizontal="center" vertical="center" wrapText="1"/>
      <protection locked="0"/>
    </xf>
    <xf numFmtId="0" fontId="8" fillId="2" borderId="3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0" borderId="35" xfId="0" applyFont="1" applyBorder="1" applyAlignment="1">
      <alignment horizontal="left" vertical="center"/>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4" fillId="0" borderId="35" xfId="0" applyFont="1" applyBorder="1">
      <alignment vertical="center"/>
    </xf>
    <xf numFmtId="0" fontId="4" fillId="0" borderId="36" xfId="0" applyFont="1" applyBorder="1">
      <alignment vertical="center"/>
    </xf>
    <xf numFmtId="0" fontId="4" fillId="0" borderId="70" xfId="0" applyFont="1" applyBorder="1">
      <alignment vertical="center"/>
    </xf>
    <xf numFmtId="0" fontId="4" fillId="0" borderId="24" xfId="0" applyFont="1" applyBorder="1">
      <alignment vertical="center"/>
    </xf>
    <xf numFmtId="0" fontId="4" fillId="0" borderId="25" xfId="0" applyFont="1" applyBorder="1">
      <alignment vertical="center"/>
    </xf>
    <xf numFmtId="0" fontId="12" fillId="2" borderId="91"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8" fillId="2" borderId="42" xfId="0" applyFont="1" applyFill="1" applyBorder="1" applyAlignment="1">
      <alignment horizontal="center" vertical="center"/>
    </xf>
    <xf numFmtId="0" fontId="8" fillId="2" borderId="3" xfId="0" applyFont="1" applyFill="1" applyBorder="1" applyAlignment="1">
      <alignment horizontal="center" vertical="center"/>
    </xf>
    <xf numFmtId="0" fontId="4" fillId="0" borderId="29" xfId="0" applyFont="1" applyFill="1" applyBorder="1" applyAlignment="1">
      <alignment horizontal="center" vertical="center"/>
    </xf>
    <xf numFmtId="178" fontId="8" fillId="2" borderId="23" xfId="0" applyNumberFormat="1" applyFont="1" applyFill="1" applyBorder="1" applyAlignment="1" applyProtection="1">
      <alignment horizontal="center" vertical="center"/>
    </xf>
    <xf numFmtId="178" fontId="8" fillId="2" borderId="24" xfId="0" applyNumberFormat="1" applyFont="1" applyFill="1" applyBorder="1" applyAlignment="1" applyProtection="1">
      <alignment horizontal="center" vertical="center"/>
    </xf>
    <xf numFmtId="178" fontId="8" fillId="2" borderId="25" xfId="0" applyNumberFormat="1" applyFont="1" applyFill="1" applyBorder="1" applyAlignment="1" applyProtection="1">
      <alignment horizontal="center" vertical="center"/>
    </xf>
    <xf numFmtId="0" fontId="12" fillId="2" borderId="94"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78" xfId="0" applyFont="1" applyFill="1" applyBorder="1" applyAlignment="1">
      <alignment horizontal="center" vertical="center" wrapText="1"/>
    </xf>
    <xf numFmtId="178" fontId="8" fillId="2" borderId="23" xfId="0" applyNumberFormat="1" applyFont="1" applyFill="1" applyBorder="1" applyAlignment="1">
      <alignment horizontal="center" vertical="center"/>
    </xf>
    <xf numFmtId="178" fontId="8" fillId="2" borderId="24" xfId="0" applyNumberFormat="1" applyFont="1" applyFill="1" applyBorder="1" applyAlignment="1">
      <alignment horizontal="center" vertical="center"/>
    </xf>
    <xf numFmtId="178" fontId="8" fillId="2" borderId="25" xfId="0" applyNumberFormat="1" applyFont="1" applyFill="1" applyBorder="1" applyAlignment="1">
      <alignment horizontal="center" vertical="center"/>
    </xf>
    <xf numFmtId="0" fontId="4" fillId="0" borderId="79" xfId="0" applyFont="1" applyBorder="1" applyAlignment="1">
      <alignment horizontal="center" vertical="center" textRotation="255"/>
    </xf>
    <xf numFmtId="0" fontId="4" fillId="0" borderId="80" xfId="0" applyFont="1" applyBorder="1" applyAlignment="1">
      <alignment horizontal="center" vertical="center" textRotation="255"/>
    </xf>
    <xf numFmtId="0" fontId="4" fillId="0" borderId="81" xfId="0" applyFont="1" applyBorder="1" applyAlignment="1">
      <alignment horizontal="center" vertical="center" textRotation="255"/>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3" fillId="0" borderId="0" xfId="0" applyFont="1" applyBorder="1" applyAlignment="1">
      <alignment vertical="center" shrinkToFit="1"/>
    </xf>
    <xf numFmtId="0" fontId="4" fillId="0" borderId="0" xfId="0" applyFont="1" applyBorder="1" applyAlignment="1">
      <alignment vertical="center" shrinkToFit="1"/>
    </xf>
    <xf numFmtId="0" fontId="4" fillId="2" borderId="44" xfId="0" applyFont="1" applyFill="1" applyBorder="1" applyAlignment="1">
      <alignment horizontal="center" vertical="center"/>
    </xf>
    <xf numFmtId="0" fontId="4" fillId="2" borderId="44"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9" fillId="0" borderId="53" xfId="0" applyFont="1" applyBorder="1" applyAlignment="1">
      <alignment horizontal="center" vertical="center" textRotation="255" wrapText="1"/>
    </xf>
    <xf numFmtId="0" fontId="9" fillId="0" borderId="54"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0" fontId="9" fillId="0" borderId="1"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2" xfId="0" applyFont="1" applyBorder="1" applyAlignment="1">
      <alignment horizontal="center" vertical="center" textRotation="255" wrapText="1"/>
    </xf>
    <xf numFmtId="0" fontId="13" fillId="2" borderId="4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8"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49" xfId="0" applyFont="1" applyFill="1" applyBorder="1" applyAlignment="1">
      <alignment horizontal="center" vertical="center"/>
    </xf>
    <xf numFmtId="0" fontId="12" fillId="2" borderId="69" xfId="0" applyFont="1" applyFill="1" applyBorder="1" applyAlignment="1">
      <alignment horizontal="center" vertical="center"/>
    </xf>
    <xf numFmtId="0" fontId="8" fillId="2" borderId="84" xfId="0" applyFont="1" applyFill="1" applyBorder="1" applyAlignment="1">
      <alignment vertical="center"/>
    </xf>
    <xf numFmtId="0" fontId="12" fillId="2" borderId="85" xfId="0" applyFont="1" applyFill="1" applyBorder="1" applyAlignment="1">
      <alignment vertical="center"/>
    </xf>
    <xf numFmtId="0" fontId="12" fillId="2" borderId="86" xfId="0" applyFont="1" applyFill="1" applyBorder="1" applyAlignment="1">
      <alignment vertical="center"/>
    </xf>
    <xf numFmtId="0" fontId="12" fillId="2" borderId="87" xfId="0" applyFont="1" applyFill="1" applyBorder="1" applyAlignment="1">
      <alignment vertical="center"/>
    </xf>
    <xf numFmtId="0" fontId="8" fillId="2" borderId="44"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88" xfId="0" applyFont="1" applyFill="1" applyBorder="1" applyAlignment="1">
      <alignment horizontal="center" vertical="center"/>
    </xf>
    <xf numFmtId="178" fontId="12" fillId="2" borderId="44" xfId="0" applyNumberFormat="1" applyFont="1" applyFill="1" applyBorder="1" applyAlignment="1">
      <alignment horizontal="center" vertical="center"/>
    </xf>
    <xf numFmtId="178" fontId="12" fillId="2" borderId="64" xfId="0" applyNumberFormat="1" applyFont="1" applyFill="1" applyBorder="1" applyAlignment="1">
      <alignment horizontal="center" vertical="center"/>
    </xf>
    <xf numFmtId="0" fontId="8" fillId="0" borderId="78"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89" xfId="0" applyFont="1" applyBorder="1" applyAlignment="1">
      <alignment horizontal="center" vertical="center"/>
    </xf>
    <xf numFmtId="0" fontId="12" fillId="0" borderId="20" xfId="0" applyFont="1" applyBorder="1" applyAlignment="1">
      <alignment horizontal="center" vertical="center"/>
    </xf>
    <xf numFmtId="0" fontId="12" fillId="0" borderId="90" xfId="0" applyFont="1" applyBorder="1" applyAlignment="1">
      <alignment horizontal="center" vertical="center"/>
    </xf>
    <xf numFmtId="178" fontId="8" fillId="2" borderId="44" xfId="0" applyNumberFormat="1" applyFont="1" applyFill="1" applyBorder="1" applyAlignment="1" applyProtection="1">
      <alignment horizontal="center"/>
    </xf>
    <xf numFmtId="178" fontId="12" fillId="2" borderId="88" xfId="0" applyNumberFormat="1" applyFont="1" applyFill="1" applyBorder="1" applyAlignment="1">
      <alignment horizontal="center" vertical="center"/>
    </xf>
    <xf numFmtId="178" fontId="12" fillId="2" borderId="100" xfId="0" applyNumberFormat="1" applyFont="1" applyFill="1" applyBorder="1" applyAlignment="1">
      <alignment horizontal="center" vertical="center"/>
    </xf>
    <xf numFmtId="0" fontId="8" fillId="0" borderId="99"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9" fillId="0" borderId="75"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12" fillId="0" borderId="82" xfId="0" applyFont="1" applyBorder="1" applyAlignment="1">
      <alignment horizontal="center" wrapText="1"/>
    </xf>
    <xf numFmtId="0" fontId="12" fillId="0" borderId="1" xfId="0" applyFont="1" applyBorder="1" applyAlignment="1">
      <alignment horizontal="center" wrapText="1"/>
    </xf>
    <xf numFmtId="0" fontId="4" fillId="0" borderId="24" xfId="0" applyFont="1" applyBorder="1" applyAlignment="1">
      <alignment horizontal="center" vertical="center"/>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0" xfId="0" applyFont="1" applyBorder="1" applyAlignment="1">
      <alignment vertical="top" wrapText="1"/>
    </xf>
    <xf numFmtId="0" fontId="4" fillId="0" borderId="18" xfId="0" applyFont="1" applyBorder="1" applyAlignment="1">
      <alignment vertical="top" wrapText="1"/>
    </xf>
    <xf numFmtId="0" fontId="4" fillId="0" borderId="23" xfId="0" applyFont="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12" fillId="0" borderId="2" xfId="0" applyFont="1" applyBorder="1" applyAlignment="1">
      <alignment horizontal="center" wrapText="1"/>
    </xf>
    <xf numFmtId="0" fontId="9" fillId="0" borderId="69" xfId="0" applyFont="1" applyFill="1" applyBorder="1" applyAlignment="1">
      <alignment horizontal="center" vertical="center" wrapText="1"/>
    </xf>
    <xf numFmtId="0" fontId="4" fillId="0" borderId="15" xfId="0" applyFont="1" applyBorder="1">
      <alignment vertical="center"/>
    </xf>
    <xf numFmtId="0" fontId="4" fillId="0" borderId="16" xfId="0" applyFont="1" applyBorder="1">
      <alignment vertical="center"/>
    </xf>
    <xf numFmtId="178" fontId="8" fillId="2" borderId="15" xfId="0" applyNumberFormat="1" applyFont="1" applyFill="1" applyBorder="1" applyAlignment="1" applyProtection="1">
      <alignment horizontal="center"/>
    </xf>
    <xf numFmtId="178" fontId="8" fillId="2" borderId="16" xfId="0" applyNumberFormat="1" applyFont="1" applyFill="1" applyBorder="1" applyAlignment="1" applyProtection="1">
      <alignment horizontal="center"/>
    </xf>
    <xf numFmtId="0" fontId="4" fillId="0" borderId="5" xfId="0" applyFont="1" applyBorder="1">
      <alignment vertical="center"/>
    </xf>
    <xf numFmtId="0" fontId="4" fillId="0" borderId="3" xfId="0" applyFont="1" applyBorder="1">
      <alignment vertical="center"/>
    </xf>
    <xf numFmtId="0" fontId="4" fillId="0" borderId="43" xfId="0" applyFont="1" applyBorder="1">
      <alignment vertical="center"/>
    </xf>
    <xf numFmtId="0" fontId="9" fillId="0" borderId="61"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177" fontId="8" fillId="0" borderId="23" xfId="0" applyNumberFormat="1" applyFont="1" applyBorder="1" applyAlignment="1" applyProtection="1">
      <alignment horizontal="center" vertical="center" wrapText="1"/>
      <protection locked="0"/>
    </xf>
    <xf numFmtId="177" fontId="8" fillId="0" borderId="25" xfId="0" applyNumberFormat="1" applyFont="1" applyBorder="1" applyAlignment="1" applyProtection="1">
      <alignment horizontal="center" vertical="center" wrapText="1"/>
      <protection locked="0"/>
    </xf>
  </cellXfs>
  <cellStyles count="2">
    <cellStyle name="パーセント" xfId="1" builtinId="5"/>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E126"/>
  <sheetViews>
    <sheetView tabSelected="1" view="pageBreakPreview" zoomScale="85" zoomScaleNormal="100" workbookViewId="0">
      <selection activeCell="A35" sqref="A35:AA35"/>
    </sheetView>
  </sheetViews>
  <sheetFormatPr defaultColWidth="9" defaultRowHeight="13"/>
  <cols>
    <col min="1" max="27" width="3.36328125" style="1" customWidth="1"/>
    <col min="28" max="52" width="3.6328125" style="1" customWidth="1"/>
    <col min="53" max="53" width="1.36328125" style="131" customWidth="1"/>
    <col min="54" max="72" width="3.36328125" style="1" customWidth="1"/>
    <col min="73" max="81" width="2.90625" style="1" customWidth="1"/>
    <col min="82" max="92" width="3.08984375" style="1" customWidth="1"/>
    <col min="93" max="93" width="3.453125" style="1" customWidth="1"/>
    <col min="94" max="94" width="3.6328125" style="1" customWidth="1"/>
    <col min="95" max="104" width="3.08984375" style="1" customWidth="1"/>
    <col min="105" max="105" width="3.26953125" style="1" customWidth="1"/>
    <col min="106" max="107" width="3.453125" style="1" customWidth="1"/>
    <col min="108" max="135" width="3.26953125" style="1" customWidth="1"/>
    <col min="136" max="16384" width="9" style="1"/>
  </cols>
  <sheetData>
    <row r="1" spans="1:109" ht="15.75" customHeight="1">
      <c r="A1" s="1" t="s">
        <v>10</v>
      </c>
      <c r="F1" s="2" t="s">
        <v>11</v>
      </c>
      <c r="G1" s="2"/>
      <c r="H1" s="2"/>
      <c r="I1" s="2"/>
      <c r="J1" s="2"/>
      <c r="K1" s="2"/>
      <c r="L1" s="2"/>
      <c r="M1" s="2"/>
      <c r="N1" s="2"/>
      <c r="O1" s="2"/>
      <c r="P1" s="2"/>
      <c r="Q1" s="2"/>
      <c r="R1" s="2"/>
      <c r="S1" s="2"/>
      <c r="T1" s="2"/>
      <c r="AB1" s="1" t="s">
        <v>12</v>
      </c>
      <c r="BJ1" s="2" t="s">
        <v>13</v>
      </c>
      <c r="CD1" s="3"/>
      <c r="CE1" s="3"/>
      <c r="CF1" s="3"/>
      <c r="CG1" s="3"/>
      <c r="CH1" s="3"/>
      <c r="CI1" s="3"/>
      <c r="CJ1" s="3"/>
      <c r="CK1" s="3"/>
      <c r="CL1" s="4" t="s">
        <v>13</v>
      </c>
      <c r="CM1" s="3"/>
      <c r="CN1" s="3"/>
      <c r="CO1" s="3"/>
      <c r="CP1" s="3"/>
      <c r="CQ1" s="3"/>
      <c r="CR1" s="3"/>
      <c r="CS1" s="3"/>
      <c r="CT1" s="3"/>
      <c r="CU1" s="3"/>
      <c r="CV1" s="3"/>
      <c r="CW1" s="3"/>
      <c r="CX1" s="3"/>
      <c r="CY1" s="3"/>
      <c r="CZ1" s="3"/>
      <c r="DA1" s="3"/>
      <c r="DB1" s="3"/>
      <c r="DC1" s="3"/>
      <c r="DD1" s="3"/>
      <c r="DE1" s="3"/>
    </row>
    <row r="2" spans="1:109" ht="14.5" thickBot="1">
      <c r="A2" s="5" t="s">
        <v>99</v>
      </c>
      <c r="B2" s="6"/>
      <c r="C2" s="6"/>
      <c r="D2" s="6"/>
      <c r="E2" s="6"/>
      <c r="F2" s="6"/>
      <c r="G2" s="6"/>
      <c r="I2" s="7"/>
      <c r="J2" s="7"/>
      <c r="K2" s="7"/>
      <c r="L2" s="7"/>
      <c r="M2" s="7"/>
      <c r="N2" s="7"/>
      <c r="O2" s="7"/>
      <c r="P2" s="7"/>
      <c r="Q2" s="7"/>
      <c r="R2" s="7"/>
      <c r="S2" s="7"/>
      <c r="T2" s="7"/>
      <c r="U2" s="7"/>
      <c r="V2" s="7"/>
      <c r="W2" s="7"/>
      <c r="X2" s="7"/>
      <c r="Y2" s="7"/>
      <c r="Z2" s="7"/>
      <c r="AA2" s="7"/>
      <c r="AJ2" s="2" t="s">
        <v>13</v>
      </c>
      <c r="BB2" s="1" t="s">
        <v>115</v>
      </c>
      <c r="BK2" s="6" t="s">
        <v>118</v>
      </c>
      <c r="BZ2" s="8"/>
      <c r="CA2" s="8"/>
      <c r="CB2" s="8"/>
      <c r="CD2" s="138" t="s">
        <v>116</v>
      </c>
      <c r="CE2" s="139"/>
      <c r="CF2" s="140"/>
      <c r="CG2" s="141"/>
      <c r="CH2" s="141"/>
      <c r="CI2" s="141"/>
      <c r="CJ2" s="141"/>
      <c r="CK2" s="141"/>
      <c r="CL2" s="141"/>
      <c r="CM2" s="141"/>
      <c r="CN2" s="141"/>
      <c r="CO2" s="3"/>
      <c r="CP2" s="3"/>
      <c r="CQ2" s="3"/>
      <c r="CR2" s="3"/>
      <c r="CS2" s="3"/>
      <c r="CT2" s="3"/>
      <c r="CU2" s="3"/>
      <c r="CV2" s="3"/>
      <c r="CW2" s="3"/>
      <c r="CX2" s="3"/>
      <c r="CY2" s="3"/>
      <c r="CZ2" s="3"/>
      <c r="DA2" s="3"/>
      <c r="DB2" s="3"/>
      <c r="DC2" s="3"/>
      <c r="DD2" s="3"/>
      <c r="DE2" s="3"/>
    </row>
    <row r="3" spans="1:109" ht="13.5" thickBot="1">
      <c r="A3" s="480" t="s">
        <v>14</v>
      </c>
      <c r="B3" s="481"/>
      <c r="C3" s="482"/>
      <c r="D3" s="489"/>
      <c r="E3" s="489"/>
      <c r="F3" s="489"/>
      <c r="G3" s="489"/>
      <c r="H3" s="489"/>
      <c r="I3" s="489"/>
      <c r="J3" s="489"/>
      <c r="K3" s="489"/>
      <c r="L3" s="489"/>
      <c r="M3" s="490"/>
      <c r="N3" s="9"/>
      <c r="O3" s="9"/>
      <c r="P3" s="9"/>
      <c r="Q3" s="9"/>
      <c r="R3" s="9"/>
      <c r="S3" s="9"/>
      <c r="T3" s="9"/>
      <c r="U3" s="10"/>
      <c r="V3" s="11"/>
      <c r="W3" s="10"/>
      <c r="X3" s="11"/>
      <c r="Y3" s="10"/>
      <c r="Z3" s="11"/>
      <c r="AB3" s="12"/>
      <c r="BB3" s="13"/>
      <c r="BC3" s="14" t="s">
        <v>100</v>
      </c>
      <c r="BD3" s="6"/>
      <c r="BE3" s="6"/>
      <c r="BF3" s="6"/>
      <c r="BG3" s="6"/>
      <c r="BH3" s="6"/>
      <c r="BJ3" s="6"/>
      <c r="BK3" s="6"/>
      <c r="BL3" s="6"/>
      <c r="BM3" s="6"/>
      <c r="BN3" s="6"/>
      <c r="BO3" s="6"/>
      <c r="BP3" s="6"/>
      <c r="BQ3" s="6"/>
      <c r="BR3" s="6"/>
      <c r="BS3" s="6"/>
      <c r="BT3" s="6"/>
      <c r="BU3" s="6"/>
      <c r="BV3" s="6"/>
      <c r="BW3" s="15"/>
      <c r="BX3" s="15"/>
      <c r="BY3" s="15"/>
      <c r="CD3" s="1" t="s">
        <v>200</v>
      </c>
      <c r="CE3" s="3"/>
      <c r="CF3" s="3"/>
      <c r="CG3" s="3"/>
      <c r="CH3" s="3"/>
      <c r="CI3" s="3"/>
      <c r="CJ3" s="3"/>
      <c r="CK3" s="3"/>
      <c r="CL3" s="3"/>
      <c r="CM3" s="3"/>
      <c r="CN3" s="16"/>
      <c r="CO3" s="16"/>
      <c r="CP3" s="16"/>
      <c r="CQ3" s="17"/>
      <c r="CR3" s="3"/>
      <c r="CS3" s="18"/>
      <c r="CT3" s="18"/>
      <c r="CU3" s="18"/>
      <c r="CV3" s="18"/>
      <c r="CW3" s="19"/>
      <c r="CX3" s="3"/>
      <c r="CY3" s="3"/>
      <c r="CZ3" s="3"/>
      <c r="DA3" s="3"/>
      <c r="DB3" s="3"/>
      <c r="DC3" s="3"/>
      <c r="DD3" s="3"/>
      <c r="DE3" s="3"/>
    </row>
    <row r="4" spans="1:109" ht="13.5" customHeight="1" thickBot="1">
      <c r="A4" s="483" t="s">
        <v>15</v>
      </c>
      <c r="B4" s="484"/>
      <c r="C4" s="485"/>
      <c r="D4" s="491"/>
      <c r="E4" s="491"/>
      <c r="F4" s="491"/>
      <c r="G4" s="491"/>
      <c r="H4" s="491"/>
      <c r="I4" s="491"/>
      <c r="J4" s="491"/>
      <c r="K4" s="491"/>
      <c r="L4" s="491"/>
      <c r="M4" s="492"/>
      <c r="N4" s="9"/>
      <c r="O4" s="9"/>
      <c r="P4" s="9"/>
      <c r="Q4" s="9"/>
      <c r="R4" s="9"/>
      <c r="S4" s="9"/>
      <c r="T4" s="9"/>
      <c r="U4" s="11"/>
      <c r="V4" s="11"/>
      <c r="W4" s="11"/>
      <c r="X4" s="11"/>
      <c r="Y4" s="11"/>
      <c r="Z4" s="11"/>
      <c r="AB4" s="2" t="s">
        <v>97</v>
      </c>
      <c r="AD4" s="6"/>
      <c r="BB4" s="13"/>
      <c r="BC4" s="14" t="s">
        <v>101</v>
      </c>
      <c r="BD4" s="6"/>
      <c r="BE4" s="6"/>
      <c r="BF4" s="6"/>
      <c r="BG4" s="6"/>
      <c r="BH4" s="6"/>
      <c r="BI4" s="6"/>
      <c r="BJ4" s="6"/>
      <c r="BK4" s="6"/>
      <c r="BL4" s="6"/>
      <c r="BM4" s="6"/>
      <c r="BN4" s="6"/>
      <c r="BO4" s="6"/>
      <c r="BP4" s="6"/>
      <c r="BQ4" s="6"/>
      <c r="BR4" s="6"/>
      <c r="BS4" s="6"/>
      <c r="BT4" s="6"/>
      <c r="BU4" s="6"/>
      <c r="BV4" s="6"/>
      <c r="BW4" s="15"/>
      <c r="BX4" s="15"/>
      <c r="BY4" s="15"/>
      <c r="CD4" s="3"/>
      <c r="CE4" s="20"/>
      <c r="CF4" s="21" t="s">
        <v>17</v>
      </c>
      <c r="CG4" s="22"/>
      <c r="CH4" s="22"/>
      <c r="CI4" s="22"/>
      <c r="CJ4" s="23"/>
      <c r="CK4" s="3"/>
      <c r="CL4" s="20"/>
      <c r="CM4" s="24" t="s">
        <v>28</v>
      </c>
      <c r="CN4" s="22"/>
      <c r="CO4" s="22"/>
      <c r="CP4" s="22"/>
      <c r="CQ4" s="25"/>
      <c r="CR4" s="25"/>
      <c r="CS4" s="23"/>
      <c r="CT4" s="26"/>
      <c r="CU4" s="26"/>
      <c r="CV4" s="674" t="s">
        <v>112</v>
      </c>
      <c r="CW4" s="675"/>
      <c r="CX4" s="675"/>
      <c r="CY4" s="675"/>
      <c r="CZ4" s="675"/>
      <c r="DA4" s="675"/>
      <c r="DB4" s="675"/>
      <c r="DC4" s="675"/>
      <c r="DD4" s="675"/>
      <c r="DE4" s="676"/>
    </row>
    <row r="5" spans="1:109" ht="13.5" customHeight="1">
      <c r="A5" s="493" t="s">
        <v>0</v>
      </c>
      <c r="B5" s="494"/>
      <c r="C5" s="494"/>
      <c r="D5" s="494"/>
      <c r="E5" s="494"/>
      <c r="F5" s="494"/>
      <c r="G5" s="494"/>
      <c r="H5" s="494"/>
      <c r="I5" s="494"/>
      <c r="J5" s="494" t="s">
        <v>8</v>
      </c>
      <c r="K5" s="494"/>
      <c r="L5" s="494"/>
      <c r="M5" s="494"/>
      <c r="N5" s="494"/>
      <c r="O5" s="494"/>
      <c r="P5" s="494"/>
      <c r="Q5" s="494"/>
      <c r="R5" s="521"/>
      <c r="S5" s="522" t="s">
        <v>161</v>
      </c>
      <c r="T5" s="523"/>
      <c r="U5" s="523"/>
      <c r="V5" s="468" t="s">
        <v>35</v>
      </c>
      <c r="W5" s="498"/>
      <c r="X5" s="498"/>
      <c r="Y5" s="498"/>
      <c r="Z5" s="499"/>
      <c r="AB5" s="12"/>
      <c r="AC5" s="6" t="s">
        <v>16</v>
      </c>
      <c r="BB5" s="13"/>
      <c r="BC5" s="6"/>
      <c r="BD5" s="6"/>
      <c r="BE5" s="6"/>
      <c r="BF5" s="6"/>
      <c r="BG5" s="6"/>
      <c r="BH5" s="6"/>
      <c r="BI5" s="6"/>
      <c r="BJ5" s="6"/>
      <c r="BK5" s="6"/>
      <c r="BL5" s="6"/>
      <c r="BM5" s="6"/>
      <c r="BN5" s="6"/>
      <c r="BO5" s="6"/>
      <c r="BP5" s="6"/>
      <c r="BQ5" s="6"/>
      <c r="BR5" s="6"/>
      <c r="BS5" s="656"/>
      <c r="BT5" s="657"/>
      <c r="BU5" s="393" t="s">
        <v>20</v>
      </c>
      <c r="BV5" s="329"/>
      <c r="BW5" s="329"/>
      <c r="BX5" s="329"/>
      <c r="BY5" s="329"/>
      <c r="BZ5" s="329"/>
      <c r="CA5" s="329"/>
      <c r="CB5" s="329"/>
      <c r="CC5" s="394"/>
      <c r="CD5" s="3"/>
      <c r="CE5" s="27"/>
      <c r="CF5" s="28" t="s">
        <v>21</v>
      </c>
      <c r="CG5" s="29"/>
      <c r="CH5" s="29"/>
      <c r="CI5" s="29"/>
      <c r="CJ5" s="30"/>
      <c r="CK5" s="3"/>
      <c r="CL5" s="27"/>
      <c r="CM5" s="31" t="s">
        <v>32</v>
      </c>
      <c r="CN5" s="29"/>
      <c r="CO5" s="29"/>
      <c r="CP5" s="29"/>
      <c r="CQ5" s="32"/>
      <c r="CR5" s="32"/>
      <c r="CS5" s="30"/>
      <c r="CT5" s="26"/>
      <c r="CU5" s="26"/>
      <c r="CV5" s="33" t="s">
        <v>113</v>
      </c>
      <c r="CW5" s="34"/>
      <c r="CX5" s="34"/>
      <c r="CY5" s="34"/>
      <c r="CZ5" s="35"/>
      <c r="DA5" s="34"/>
      <c r="DB5" s="34"/>
      <c r="DC5" s="34"/>
      <c r="DD5" s="34"/>
      <c r="DE5" s="36"/>
    </row>
    <row r="6" spans="1:109" ht="13.5" customHeight="1">
      <c r="A6" s="495" t="s">
        <v>1</v>
      </c>
      <c r="B6" s="486"/>
      <c r="C6" s="486"/>
      <c r="D6" s="486" t="s">
        <v>2</v>
      </c>
      <c r="E6" s="486"/>
      <c r="F6" s="486"/>
      <c r="G6" s="486"/>
      <c r="H6" s="486"/>
      <c r="I6" s="486"/>
      <c r="J6" s="486" t="s">
        <v>3</v>
      </c>
      <c r="K6" s="486"/>
      <c r="L6" s="486"/>
      <c r="M6" s="486" t="s">
        <v>4</v>
      </c>
      <c r="N6" s="486"/>
      <c r="O6" s="486"/>
      <c r="P6" s="486"/>
      <c r="Q6" s="486"/>
      <c r="R6" s="496"/>
      <c r="S6" s="524"/>
      <c r="T6" s="525"/>
      <c r="U6" s="525"/>
      <c r="V6" s="530"/>
      <c r="W6" s="531"/>
      <c r="X6" s="531"/>
      <c r="Y6" s="531"/>
      <c r="Z6" s="532"/>
      <c r="AA6" s="8"/>
      <c r="AB6" s="12"/>
      <c r="AC6" s="6" t="s">
        <v>117</v>
      </c>
      <c r="BS6" s="658"/>
      <c r="BT6" s="659"/>
      <c r="BU6" s="660" t="s">
        <v>24</v>
      </c>
      <c r="BV6" s="660"/>
      <c r="BW6" s="660"/>
      <c r="BX6" s="661" t="s">
        <v>25</v>
      </c>
      <c r="BY6" s="661"/>
      <c r="BZ6" s="661"/>
      <c r="CA6" s="661" t="s">
        <v>26</v>
      </c>
      <c r="CB6" s="661"/>
      <c r="CC6" s="662"/>
      <c r="CD6" s="3"/>
      <c r="CE6" s="27"/>
      <c r="CF6" s="28" t="s">
        <v>27</v>
      </c>
      <c r="CG6" s="29"/>
      <c r="CH6" s="29"/>
      <c r="CI6" s="29"/>
      <c r="CJ6" s="30"/>
      <c r="CK6" s="3"/>
      <c r="CL6" s="27"/>
      <c r="CM6" s="31" t="s">
        <v>19</v>
      </c>
      <c r="CN6" s="29"/>
      <c r="CO6" s="29"/>
      <c r="CP6" s="29"/>
      <c r="CQ6" s="32"/>
      <c r="CR6" s="32"/>
      <c r="CS6" s="30"/>
      <c r="CT6" s="26"/>
      <c r="CU6" s="26"/>
      <c r="CV6" s="37"/>
      <c r="CW6" s="26"/>
      <c r="CX6" s="26"/>
      <c r="CY6" s="26"/>
      <c r="CZ6" s="18"/>
      <c r="DA6" s="26"/>
      <c r="DB6" s="26"/>
      <c r="DC6" s="26"/>
      <c r="DD6" s="26"/>
      <c r="DE6" s="38"/>
    </row>
    <row r="7" spans="1:109">
      <c r="A7" s="475"/>
      <c r="B7" s="239"/>
      <c r="C7" s="239"/>
      <c r="D7" s="239"/>
      <c r="E7" s="239"/>
      <c r="F7" s="239"/>
      <c r="G7" s="239"/>
      <c r="H7" s="239"/>
      <c r="I7" s="239"/>
      <c r="J7" s="239"/>
      <c r="K7" s="239"/>
      <c r="L7" s="239"/>
      <c r="M7" s="239"/>
      <c r="N7" s="239"/>
      <c r="O7" s="239"/>
      <c r="P7" s="239"/>
      <c r="Q7" s="239"/>
      <c r="R7" s="539"/>
      <c r="S7" s="526"/>
      <c r="T7" s="527"/>
      <c r="U7" s="527"/>
      <c r="V7" s="533"/>
      <c r="W7" s="534"/>
      <c r="X7" s="534"/>
      <c r="Y7" s="534"/>
      <c r="Z7" s="535"/>
      <c r="AA7" s="8"/>
      <c r="AB7" s="12"/>
      <c r="AC7" s="6" t="s">
        <v>196</v>
      </c>
      <c r="BS7" s="655" t="s">
        <v>30</v>
      </c>
      <c r="BT7" s="440"/>
      <c r="BU7" s="663" t="str">
        <f>IF($BD$17="","",SUM(BU17:BW58)+SUM(BU67:BW118))</f>
        <v/>
      </c>
      <c r="BV7" s="663"/>
      <c r="BW7" s="663"/>
      <c r="BX7" s="663" t="str">
        <f>IF($BD$17="","",SUM(BX17:BZ58)+SUM(BX67:BZ118))</f>
        <v/>
      </c>
      <c r="BY7" s="663"/>
      <c r="BZ7" s="663"/>
      <c r="CA7" s="663" t="str">
        <f>IF($BD$17="","",SUM(CA17:CC58)+SUM(CA67:CC118))</f>
        <v/>
      </c>
      <c r="CB7" s="663"/>
      <c r="CC7" s="671"/>
      <c r="CD7" s="3"/>
      <c r="CE7" s="27"/>
      <c r="CF7" s="28" t="s">
        <v>31</v>
      </c>
      <c r="CG7" s="29"/>
      <c r="CH7" s="29"/>
      <c r="CI7" s="29"/>
      <c r="CJ7" s="30"/>
      <c r="CK7" s="3"/>
      <c r="CL7" s="27"/>
      <c r="CM7" s="31" t="s">
        <v>23</v>
      </c>
      <c r="CN7" s="29"/>
      <c r="CO7" s="29"/>
      <c r="CP7" s="29"/>
      <c r="CQ7" s="32"/>
      <c r="CR7" s="32"/>
      <c r="CS7" s="30"/>
      <c r="CT7" s="26"/>
      <c r="CU7" s="26"/>
      <c r="CV7" s="37"/>
      <c r="CW7" s="26"/>
      <c r="CX7" s="26"/>
      <c r="CY7" s="39"/>
      <c r="CZ7" s="39"/>
      <c r="DA7" s="39"/>
      <c r="DB7" s="39"/>
      <c r="DC7" s="39"/>
      <c r="DD7" s="39"/>
      <c r="DE7" s="40"/>
    </row>
    <row r="8" spans="1:109" ht="13.5" thickBot="1">
      <c r="A8" s="476"/>
      <c r="B8" s="477"/>
      <c r="C8" s="477"/>
      <c r="D8" s="477"/>
      <c r="E8" s="477"/>
      <c r="F8" s="477"/>
      <c r="G8" s="477"/>
      <c r="H8" s="477"/>
      <c r="I8" s="477"/>
      <c r="J8" s="477"/>
      <c r="K8" s="477"/>
      <c r="L8" s="477"/>
      <c r="M8" s="477"/>
      <c r="N8" s="477"/>
      <c r="O8" s="477"/>
      <c r="P8" s="477"/>
      <c r="Q8" s="477"/>
      <c r="R8" s="540"/>
      <c r="S8" s="528"/>
      <c r="T8" s="529"/>
      <c r="U8" s="529"/>
      <c r="V8" s="536"/>
      <c r="W8" s="537"/>
      <c r="X8" s="537"/>
      <c r="Y8" s="537"/>
      <c r="Z8" s="538"/>
      <c r="AA8" s="8"/>
      <c r="AC8" s="14"/>
      <c r="AJ8" s="6"/>
      <c r="AM8" s="41"/>
      <c r="AN8" s="42"/>
      <c r="AO8" s="6"/>
      <c r="AP8" s="6"/>
      <c r="AQ8" s="6"/>
      <c r="AR8" s="6"/>
      <c r="AS8" s="6"/>
      <c r="AT8" s="6"/>
      <c r="AU8" s="6"/>
      <c r="AV8" s="6"/>
      <c r="BS8" s="362"/>
      <c r="BT8" s="419"/>
      <c r="BU8" s="664"/>
      <c r="BV8" s="664"/>
      <c r="BW8" s="664"/>
      <c r="BX8" s="664"/>
      <c r="BY8" s="664"/>
      <c r="BZ8" s="664"/>
      <c r="CA8" s="664"/>
      <c r="CB8" s="664"/>
      <c r="CC8" s="672"/>
      <c r="CD8" s="3"/>
      <c r="CE8" s="27"/>
      <c r="CF8" s="28" t="s">
        <v>34</v>
      </c>
      <c r="CG8" s="29"/>
      <c r="CH8" s="29"/>
      <c r="CI8" s="29"/>
      <c r="CJ8" s="30"/>
      <c r="CK8" s="3"/>
      <c r="CL8" s="27"/>
      <c r="CM8" s="31" t="s">
        <v>29</v>
      </c>
      <c r="CN8" s="29"/>
      <c r="CO8" s="29"/>
      <c r="CP8" s="29"/>
      <c r="CQ8" s="32"/>
      <c r="CR8" s="32"/>
      <c r="CS8" s="30"/>
      <c r="CT8" s="43"/>
      <c r="CU8" s="44"/>
      <c r="CV8" s="45"/>
      <c r="CW8" s="39"/>
      <c r="CX8" s="39"/>
      <c r="CY8" s="39"/>
      <c r="CZ8" s="39"/>
      <c r="DA8" s="39"/>
      <c r="DB8" s="39"/>
      <c r="DC8" s="39"/>
      <c r="DD8" s="39"/>
      <c r="DE8" s="40"/>
    </row>
    <row r="9" spans="1:109" ht="13.5" customHeight="1" thickBot="1">
      <c r="A9" s="46" t="s">
        <v>162</v>
      </c>
      <c r="B9" s="47"/>
      <c r="C9" s="47"/>
      <c r="D9" s="47"/>
      <c r="E9" s="47"/>
      <c r="F9" s="47"/>
      <c r="G9" s="47"/>
      <c r="H9" s="47"/>
      <c r="P9" s="47"/>
      <c r="Q9" s="47"/>
      <c r="R9" s="47"/>
      <c r="S9" s="47"/>
      <c r="T9" s="14"/>
      <c r="AA9" s="8"/>
      <c r="AB9" s="7" t="s">
        <v>36</v>
      </c>
      <c r="AI9" s="1" t="s">
        <v>110</v>
      </c>
      <c r="BS9" s="362"/>
      <c r="BT9" s="419"/>
      <c r="BU9" s="666" t="s">
        <v>163</v>
      </c>
      <c r="BV9" s="666"/>
      <c r="BW9" s="666"/>
      <c r="BX9" s="666" t="s">
        <v>164</v>
      </c>
      <c r="BY9" s="666"/>
      <c r="BZ9" s="666"/>
      <c r="CA9" s="667" t="s">
        <v>165</v>
      </c>
      <c r="CB9" s="668"/>
      <c r="CC9" s="669"/>
      <c r="CD9" s="3"/>
      <c r="CE9" s="27"/>
      <c r="CF9" s="28" t="s">
        <v>18</v>
      </c>
      <c r="CG9" s="32"/>
      <c r="CH9" s="32"/>
      <c r="CI9" s="32"/>
      <c r="CJ9" s="30"/>
      <c r="CK9" s="48"/>
      <c r="CL9" s="49"/>
      <c r="CM9" s="50" t="s">
        <v>33</v>
      </c>
      <c r="CN9" s="51"/>
      <c r="CO9" s="51"/>
      <c r="CP9" s="51"/>
      <c r="CQ9" s="51"/>
      <c r="CR9" s="51"/>
      <c r="CS9" s="52"/>
      <c r="CT9" s="3"/>
      <c r="CU9" s="3"/>
      <c r="CV9" s="37"/>
      <c r="CW9" s="26"/>
      <c r="CX9" s="26"/>
      <c r="CY9" s="26"/>
      <c r="CZ9" s="26"/>
      <c r="DA9" s="26"/>
      <c r="DB9" s="26"/>
      <c r="DC9" s="26"/>
      <c r="DD9" s="43"/>
      <c r="DE9" s="38"/>
    </row>
    <row r="10" spans="1:109" ht="13.5" customHeight="1" thickBot="1">
      <c r="A10" s="53" t="s">
        <v>50</v>
      </c>
      <c r="B10" s="47"/>
      <c r="F10" s="54"/>
      <c r="G10" s="54"/>
      <c r="H10" s="54"/>
      <c r="P10" s="54"/>
      <c r="Q10" s="1" t="s">
        <v>201</v>
      </c>
      <c r="AA10" s="8"/>
      <c r="AB10" s="515" t="s">
        <v>41</v>
      </c>
      <c r="AC10" s="516"/>
      <c r="AD10" s="516" t="s">
        <v>42</v>
      </c>
      <c r="AE10" s="516"/>
      <c r="AF10" s="516"/>
      <c r="AG10" s="516"/>
      <c r="AH10" s="516"/>
      <c r="AI10" s="393" t="s">
        <v>119</v>
      </c>
      <c r="AJ10" s="351"/>
      <c r="AK10" s="285" t="s">
        <v>43</v>
      </c>
      <c r="AL10" s="286"/>
      <c r="AM10" s="519"/>
      <c r="AN10" s="312" t="s">
        <v>44</v>
      </c>
      <c r="AO10" s="313"/>
      <c r="AP10" s="328" t="s">
        <v>45</v>
      </c>
      <c r="AQ10" s="329"/>
      <c r="AR10" s="329"/>
      <c r="AS10" s="330"/>
      <c r="AT10" s="318" t="s">
        <v>166</v>
      </c>
      <c r="AU10" s="286"/>
      <c r="AV10" s="286"/>
      <c r="AW10" s="286"/>
      <c r="AX10" s="286"/>
      <c r="AY10" s="286"/>
      <c r="AZ10" s="319"/>
      <c r="BA10" s="142"/>
      <c r="BS10" s="363"/>
      <c r="BT10" s="420"/>
      <c r="BU10" s="665" t="s">
        <v>37</v>
      </c>
      <c r="BV10" s="665"/>
      <c r="BW10" s="665"/>
      <c r="BX10" s="665" t="s">
        <v>38</v>
      </c>
      <c r="BY10" s="665"/>
      <c r="BZ10" s="665"/>
      <c r="CA10" s="665" t="s">
        <v>39</v>
      </c>
      <c r="CB10" s="665"/>
      <c r="CC10" s="673"/>
      <c r="CD10" s="3"/>
      <c r="CE10" s="49"/>
      <c r="CF10" s="55" t="s">
        <v>22</v>
      </c>
      <c r="CG10" s="51"/>
      <c r="CH10" s="51"/>
      <c r="CI10" s="51"/>
      <c r="CJ10" s="52"/>
      <c r="CK10" s="48"/>
      <c r="CL10" s="48"/>
      <c r="CM10" s="48"/>
      <c r="CN10" s="48"/>
      <c r="CO10" s="48"/>
      <c r="CP10" s="39"/>
      <c r="CQ10" s="39"/>
      <c r="CR10" s="3"/>
      <c r="CS10" s="3"/>
      <c r="CT10" s="3"/>
      <c r="CU10" s="3"/>
      <c r="CV10" s="56"/>
      <c r="CW10" s="57"/>
      <c r="CX10" s="57"/>
      <c r="CY10" s="57"/>
      <c r="CZ10" s="57"/>
      <c r="DA10" s="57"/>
      <c r="DB10" s="57"/>
      <c r="DC10" s="57"/>
      <c r="DD10" s="58"/>
      <c r="DE10" s="59"/>
    </row>
    <row r="11" spans="1:109" ht="13.5" thickBot="1">
      <c r="A11" s="6"/>
      <c r="D11" s="487" t="s">
        <v>5</v>
      </c>
      <c r="E11" s="488"/>
      <c r="F11" s="488"/>
      <c r="G11" s="488"/>
      <c r="H11" s="544" t="s">
        <v>6</v>
      </c>
      <c r="I11" s="545"/>
      <c r="J11" s="546"/>
      <c r="L11" s="541" t="s">
        <v>57</v>
      </c>
      <c r="M11" s="542"/>
      <c r="N11" s="542"/>
      <c r="O11" s="543"/>
      <c r="Q11" s="541" t="s">
        <v>107</v>
      </c>
      <c r="R11" s="542"/>
      <c r="S11" s="542"/>
      <c r="T11" s="542"/>
      <c r="U11" s="542"/>
      <c r="V11" s="543"/>
      <c r="Z11" s="8"/>
      <c r="AB11" s="517"/>
      <c r="AC11" s="518"/>
      <c r="AD11" s="518"/>
      <c r="AE11" s="518"/>
      <c r="AF11" s="518"/>
      <c r="AG11" s="518"/>
      <c r="AH11" s="518"/>
      <c r="AI11" s="218"/>
      <c r="AJ11" s="220"/>
      <c r="AK11" s="287"/>
      <c r="AL11" s="288"/>
      <c r="AM11" s="520"/>
      <c r="AN11" s="314"/>
      <c r="AO11" s="315"/>
      <c r="AP11" s="331" t="s">
        <v>46</v>
      </c>
      <c r="AQ11" s="219"/>
      <c r="AR11" s="219"/>
      <c r="AS11" s="332"/>
      <c r="AT11" s="320"/>
      <c r="AU11" s="288"/>
      <c r="AV11" s="288"/>
      <c r="AW11" s="288"/>
      <c r="AX11" s="288"/>
      <c r="AY11" s="288"/>
      <c r="AZ11" s="321"/>
      <c r="BA11" s="142"/>
      <c r="BS11" s="60"/>
      <c r="BT11" s="61"/>
      <c r="BU11" s="611"/>
      <c r="BV11" s="611"/>
      <c r="BW11" s="611"/>
      <c r="BX11" s="611"/>
      <c r="BY11" s="611"/>
      <c r="BZ11" s="611"/>
      <c r="CA11" s="611"/>
      <c r="CB11" s="611"/>
      <c r="CC11" s="611"/>
      <c r="CD11" s="3"/>
      <c r="CE11" s="3"/>
      <c r="CF11" s="3"/>
      <c r="CG11" s="3"/>
      <c r="CH11" s="3"/>
      <c r="CI11" s="3"/>
      <c r="CJ11" s="3"/>
      <c r="CK11" s="48"/>
      <c r="CL11" s="48"/>
      <c r="CM11" s="48"/>
      <c r="CN11" s="48"/>
      <c r="CO11" s="48"/>
      <c r="CP11" s="39"/>
      <c r="CQ11" s="39"/>
      <c r="CR11" s="3"/>
      <c r="CS11" s="3"/>
      <c r="CT11" s="3"/>
      <c r="CU11" s="3"/>
      <c r="CV11" s="3"/>
      <c r="CW11" s="3"/>
      <c r="CX11" s="3"/>
      <c r="CY11" s="3"/>
      <c r="CZ11" s="3"/>
      <c r="DA11" s="3"/>
      <c r="DB11" s="3"/>
      <c r="DC11" s="3"/>
      <c r="DD11" s="43"/>
      <c r="DE11" s="3"/>
    </row>
    <row r="12" spans="1:109" ht="13.5" customHeight="1" thickBot="1">
      <c r="A12" s="466" t="s">
        <v>54</v>
      </c>
      <c r="B12" s="467"/>
      <c r="C12" s="468"/>
      <c r="D12" s="469" t="s">
        <v>55</v>
      </c>
      <c r="E12" s="470"/>
      <c r="F12" s="470" t="s">
        <v>56</v>
      </c>
      <c r="G12" s="510"/>
      <c r="H12" s="547"/>
      <c r="I12" s="548"/>
      <c r="J12" s="549"/>
      <c r="L12" s="461" t="s">
        <v>106</v>
      </c>
      <c r="M12" s="464"/>
      <c r="N12" s="443"/>
      <c r="O12" s="62"/>
      <c r="Q12" s="550" t="s">
        <v>104</v>
      </c>
      <c r="R12" s="551"/>
      <c r="S12" s="551"/>
      <c r="T12" s="552"/>
      <c r="U12" s="506"/>
      <c r="V12" s="507"/>
      <c r="W12" s="63"/>
      <c r="X12" s="64"/>
      <c r="Y12" s="64"/>
      <c r="Z12" s="64"/>
      <c r="AB12" s="561"/>
      <c r="AC12" s="562"/>
      <c r="AD12" s="221"/>
      <c r="AE12" s="227"/>
      <c r="AF12" s="227"/>
      <c r="AG12" s="227"/>
      <c r="AH12" s="227"/>
      <c r="AI12" s="570"/>
      <c r="AJ12" s="562"/>
      <c r="AK12" s="574"/>
      <c r="AL12" s="575"/>
      <c r="AM12" s="576"/>
      <c r="AN12" s="342"/>
      <c r="AO12" s="343"/>
      <c r="AP12" s="333"/>
      <c r="AQ12" s="334"/>
      <c r="AR12" s="334"/>
      <c r="AS12" s="335"/>
      <c r="AT12" s="322"/>
      <c r="AU12" s="323"/>
      <c r="AV12" s="323"/>
      <c r="AW12" s="323"/>
      <c r="AX12" s="323"/>
      <c r="AY12" s="323"/>
      <c r="AZ12" s="324"/>
      <c r="BA12" s="143"/>
      <c r="BB12" s="701" t="s">
        <v>41</v>
      </c>
      <c r="BC12" s="703"/>
      <c r="BD12" s="701" t="s">
        <v>47</v>
      </c>
      <c r="BE12" s="702"/>
      <c r="BF12" s="702"/>
      <c r="BG12" s="702"/>
      <c r="BH12" s="702"/>
      <c r="BI12" s="703"/>
      <c r="BJ12" s="707" t="s">
        <v>167</v>
      </c>
      <c r="BK12" s="709"/>
      <c r="BL12" s="701" t="s">
        <v>159</v>
      </c>
      <c r="BM12" s="702"/>
      <c r="BN12" s="65"/>
      <c r="BO12" s="65"/>
      <c r="BP12" s="66"/>
      <c r="BQ12" s="707" t="s">
        <v>48</v>
      </c>
      <c r="BR12" s="709"/>
      <c r="BS12" s="707" t="s">
        <v>49</v>
      </c>
      <c r="BT12" s="709"/>
      <c r="BU12" s="651" t="s">
        <v>20</v>
      </c>
      <c r="BV12" s="652"/>
      <c r="BW12" s="652"/>
      <c r="BX12" s="652"/>
      <c r="BY12" s="652"/>
      <c r="BZ12" s="652"/>
      <c r="CA12" s="652"/>
      <c r="CB12" s="652"/>
      <c r="CC12" s="653"/>
      <c r="CD12" s="1" t="s">
        <v>40</v>
      </c>
    </row>
    <row r="13" spans="1:109" ht="13.5" customHeight="1" thickBot="1">
      <c r="A13" s="469"/>
      <c r="B13" s="470"/>
      <c r="C13" s="471"/>
      <c r="D13" s="475"/>
      <c r="E13" s="239"/>
      <c r="F13" s="239"/>
      <c r="G13" s="511"/>
      <c r="H13" s="362"/>
      <c r="I13" s="266"/>
      <c r="J13" s="513"/>
      <c r="L13" s="462"/>
      <c r="M13" s="464"/>
      <c r="N13" s="443"/>
      <c r="O13" s="62" t="s">
        <v>58</v>
      </c>
      <c r="Q13" s="553"/>
      <c r="R13" s="554"/>
      <c r="S13" s="554"/>
      <c r="T13" s="555"/>
      <c r="U13" s="506"/>
      <c r="V13" s="507"/>
      <c r="W13" s="63"/>
      <c r="X13" s="64"/>
      <c r="Y13" s="64"/>
      <c r="Z13" s="64"/>
      <c r="AB13" s="563"/>
      <c r="AC13" s="564"/>
      <c r="AD13" s="223"/>
      <c r="AE13" s="228"/>
      <c r="AF13" s="228"/>
      <c r="AG13" s="228"/>
      <c r="AH13" s="228"/>
      <c r="AI13" s="567"/>
      <c r="AJ13" s="564"/>
      <c r="AK13" s="365"/>
      <c r="AL13" s="378"/>
      <c r="AM13" s="577"/>
      <c r="AN13" s="344"/>
      <c r="AO13" s="345"/>
      <c r="AP13" s="336"/>
      <c r="AQ13" s="337"/>
      <c r="AR13" s="337"/>
      <c r="AS13" s="338"/>
      <c r="AT13" s="325"/>
      <c r="AU13" s="326"/>
      <c r="AV13" s="326"/>
      <c r="AW13" s="326"/>
      <c r="AX13" s="326"/>
      <c r="AY13" s="326"/>
      <c r="AZ13" s="327"/>
      <c r="BA13" s="143"/>
      <c r="BB13" s="590"/>
      <c r="BC13" s="592"/>
      <c r="BD13" s="590"/>
      <c r="BE13" s="591"/>
      <c r="BF13" s="591"/>
      <c r="BG13" s="591"/>
      <c r="BH13" s="591"/>
      <c r="BI13" s="592"/>
      <c r="BJ13" s="710"/>
      <c r="BK13" s="712"/>
      <c r="BL13" s="590"/>
      <c r="BM13" s="591"/>
      <c r="BN13" s="707" t="s">
        <v>160</v>
      </c>
      <c r="BO13" s="708"/>
      <c r="BP13" s="709"/>
      <c r="BQ13" s="710"/>
      <c r="BR13" s="712"/>
      <c r="BS13" s="710"/>
      <c r="BT13" s="712"/>
      <c r="BU13" s="707" t="s">
        <v>51</v>
      </c>
      <c r="BV13" s="708"/>
      <c r="BW13" s="708"/>
      <c r="BX13" s="707" t="s">
        <v>52</v>
      </c>
      <c r="BY13" s="708"/>
      <c r="BZ13" s="709"/>
      <c r="CA13" s="707" t="s">
        <v>53</v>
      </c>
      <c r="CB13" s="708"/>
      <c r="CC13" s="709"/>
      <c r="CR13" s="1" t="s">
        <v>156</v>
      </c>
    </row>
    <row r="14" spans="1:109" ht="14.25" customHeight="1" thickBot="1">
      <c r="A14" s="472"/>
      <c r="B14" s="473"/>
      <c r="C14" s="474"/>
      <c r="D14" s="476"/>
      <c r="E14" s="477"/>
      <c r="F14" s="477"/>
      <c r="G14" s="512"/>
      <c r="H14" s="363"/>
      <c r="I14" s="349"/>
      <c r="J14" s="514"/>
      <c r="L14" s="463"/>
      <c r="M14" s="465"/>
      <c r="N14" s="446"/>
      <c r="O14" s="69" t="s">
        <v>130</v>
      </c>
      <c r="Q14" s="500" t="s">
        <v>105</v>
      </c>
      <c r="R14" s="501"/>
      <c r="S14" s="501"/>
      <c r="T14" s="502"/>
      <c r="U14" s="506"/>
      <c r="V14" s="507"/>
      <c r="W14" s="63"/>
      <c r="X14" s="64"/>
      <c r="Y14" s="64"/>
      <c r="Z14" s="64"/>
      <c r="AB14" s="559"/>
      <c r="AC14" s="560"/>
      <c r="AD14" s="565"/>
      <c r="AE14" s="566"/>
      <c r="AF14" s="566"/>
      <c r="AG14" s="566"/>
      <c r="AH14" s="566"/>
      <c r="AI14" s="578"/>
      <c r="AJ14" s="560"/>
      <c r="AK14" s="579"/>
      <c r="AL14" s="580"/>
      <c r="AM14" s="581"/>
      <c r="AN14" s="316"/>
      <c r="AO14" s="317"/>
      <c r="AP14" s="336"/>
      <c r="AQ14" s="337"/>
      <c r="AR14" s="337"/>
      <c r="AS14" s="338"/>
      <c r="AT14" s="339"/>
      <c r="AU14" s="340"/>
      <c r="AV14" s="340"/>
      <c r="AW14" s="340"/>
      <c r="AX14" s="340"/>
      <c r="AY14" s="340"/>
      <c r="AZ14" s="341"/>
      <c r="BA14" s="143"/>
      <c r="BB14" s="590"/>
      <c r="BC14" s="592"/>
      <c r="BD14" s="590"/>
      <c r="BE14" s="591"/>
      <c r="BF14" s="591"/>
      <c r="BG14" s="591"/>
      <c r="BH14" s="591"/>
      <c r="BI14" s="592"/>
      <c r="BJ14" s="710"/>
      <c r="BK14" s="712"/>
      <c r="BL14" s="590"/>
      <c r="BM14" s="591"/>
      <c r="BN14" s="710"/>
      <c r="BO14" s="711"/>
      <c r="BP14" s="712"/>
      <c r="BQ14" s="710"/>
      <c r="BR14" s="712"/>
      <c r="BS14" s="710"/>
      <c r="BT14" s="712"/>
      <c r="BU14" s="710"/>
      <c r="BV14" s="711"/>
      <c r="BW14" s="711"/>
      <c r="BX14" s="710"/>
      <c r="BY14" s="711"/>
      <c r="BZ14" s="712"/>
      <c r="CA14" s="710"/>
      <c r="CB14" s="711"/>
      <c r="CC14" s="712"/>
      <c r="CE14" s="185" t="s">
        <v>158</v>
      </c>
      <c r="CF14" s="186"/>
      <c r="CG14" s="186"/>
      <c r="CH14" s="186"/>
      <c r="CI14" s="186"/>
      <c r="CJ14" s="186"/>
      <c r="CK14" s="393" t="str">
        <f>IF(SUM(CZ24:DB59)&lt;=0,"",SUM(CZ24:DB59)+SUM(CZ63:DB118))</f>
        <v/>
      </c>
      <c r="CL14" s="329"/>
      <c r="CM14" s="165" t="s">
        <v>157</v>
      </c>
      <c r="CN14" s="166"/>
      <c r="CT14" s="145" t="s">
        <v>153</v>
      </c>
      <c r="CU14" s="146"/>
      <c r="CV14" s="145" t="s">
        <v>154</v>
      </c>
      <c r="CW14" s="146"/>
      <c r="CX14" s="629" t="s">
        <v>168</v>
      </c>
      <c r="CY14" s="629"/>
      <c r="CZ14" s="629"/>
      <c r="DA14" s="629"/>
      <c r="DB14" s="629"/>
      <c r="DC14" s="629"/>
      <c r="DD14" s="629"/>
      <c r="DE14" s="629"/>
    </row>
    <row r="15" spans="1:109" ht="13.5" customHeight="1" thickBot="1">
      <c r="A15" s="1" t="s">
        <v>134</v>
      </c>
      <c r="L15" s="47"/>
      <c r="Q15" s="503"/>
      <c r="R15" s="504"/>
      <c r="S15" s="504"/>
      <c r="T15" s="505"/>
      <c r="U15" s="508"/>
      <c r="V15" s="509"/>
      <c r="W15" s="63"/>
      <c r="X15" s="64"/>
      <c r="Y15" s="64"/>
      <c r="Z15" s="64"/>
      <c r="AB15" s="559"/>
      <c r="AC15" s="560"/>
      <c r="AD15" s="565"/>
      <c r="AE15" s="566"/>
      <c r="AF15" s="566"/>
      <c r="AG15" s="566"/>
      <c r="AH15" s="566"/>
      <c r="AI15" s="578"/>
      <c r="AJ15" s="560"/>
      <c r="AK15" s="579"/>
      <c r="AL15" s="580"/>
      <c r="AM15" s="581"/>
      <c r="AN15" s="316"/>
      <c r="AO15" s="317"/>
      <c r="AP15" s="336"/>
      <c r="AQ15" s="337"/>
      <c r="AR15" s="337"/>
      <c r="AS15" s="338"/>
      <c r="AT15" s="339"/>
      <c r="AU15" s="340"/>
      <c r="AV15" s="340"/>
      <c r="AW15" s="340"/>
      <c r="AX15" s="340"/>
      <c r="AY15" s="340"/>
      <c r="AZ15" s="341"/>
      <c r="BA15" s="143"/>
      <c r="BB15" s="590"/>
      <c r="BC15" s="592"/>
      <c r="BD15" s="590"/>
      <c r="BE15" s="591"/>
      <c r="BF15" s="591"/>
      <c r="BG15" s="591"/>
      <c r="BH15" s="591"/>
      <c r="BI15" s="592"/>
      <c r="BJ15" s="710"/>
      <c r="BK15" s="712"/>
      <c r="BL15" s="717"/>
      <c r="BM15" s="718"/>
      <c r="BN15" s="714"/>
      <c r="BO15" s="716"/>
      <c r="BP15" s="715"/>
      <c r="BQ15" s="714"/>
      <c r="BR15" s="715"/>
      <c r="BS15" s="714"/>
      <c r="BT15" s="715"/>
      <c r="BU15" s="597"/>
      <c r="BV15" s="598"/>
      <c r="BW15" s="598"/>
      <c r="BX15" s="597"/>
      <c r="BY15" s="598"/>
      <c r="BZ15" s="713"/>
      <c r="CA15" s="597"/>
      <c r="CB15" s="598"/>
      <c r="CC15" s="713"/>
      <c r="CE15" s="187"/>
      <c r="CF15" s="188"/>
      <c r="CG15" s="188"/>
      <c r="CH15" s="188"/>
      <c r="CI15" s="188"/>
      <c r="CJ15" s="188"/>
      <c r="CK15" s="609"/>
      <c r="CL15" s="610"/>
      <c r="CM15" s="167"/>
      <c r="CN15" s="168"/>
      <c r="CT15" s="147"/>
      <c r="CU15" s="148"/>
      <c r="CV15" s="147"/>
      <c r="CW15" s="148"/>
      <c r="CX15" s="629"/>
      <c r="CY15" s="629"/>
      <c r="CZ15" s="629"/>
      <c r="DA15" s="629"/>
      <c r="DB15" s="629"/>
      <c r="DC15" s="629"/>
      <c r="DD15" s="629"/>
      <c r="DE15" s="629"/>
    </row>
    <row r="16" spans="1:109" ht="13.5" customHeight="1" thickBot="1">
      <c r="A16" s="6"/>
      <c r="S16" s="6"/>
      <c r="T16" s="6"/>
      <c r="AB16" s="559"/>
      <c r="AC16" s="560"/>
      <c r="AD16" s="565"/>
      <c r="AE16" s="566"/>
      <c r="AF16" s="566"/>
      <c r="AG16" s="566"/>
      <c r="AH16" s="566"/>
      <c r="AI16" s="578"/>
      <c r="AJ16" s="560"/>
      <c r="AK16" s="579"/>
      <c r="AL16" s="580"/>
      <c r="AM16" s="581"/>
      <c r="AN16" s="316"/>
      <c r="AO16" s="317"/>
      <c r="AP16" s="336"/>
      <c r="AQ16" s="337"/>
      <c r="AR16" s="337"/>
      <c r="AS16" s="338"/>
      <c r="AT16" s="339"/>
      <c r="AU16" s="340"/>
      <c r="AV16" s="340"/>
      <c r="AW16" s="340"/>
      <c r="AX16" s="340"/>
      <c r="AY16" s="340"/>
      <c r="AZ16" s="341"/>
      <c r="BA16" s="143"/>
      <c r="BB16" s="287"/>
      <c r="BC16" s="704"/>
      <c r="BD16" s="287"/>
      <c r="BE16" s="288"/>
      <c r="BF16" s="288"/>
      <c r="BG16" s="288"/>
      <c r="BH16" s="288"/>
      <c r="BI16" s="704"/>
      <c r="BJ16" s="597"/>
      <c r="BK16" s="713"/>
      <c r="BL16" s="654" t="s">
        <v>169</v>
      </c>
      <c r="BM16" s="654"/>
      <c r="BN16" s="654" t="s">
        <v>170</v>
      </c>
      <c r="BO16" s="654"/>
      <c r="BP16" s="654"/>
      <c r="BQ16" s="654" t="s">
        <v>171</v>
      </c>
      <c r="BR16" s="654"/>
      <c r="BS16" s="654" t="s">
        <v>172</v>
      </c>
      <c r="BT16" s="654"/>
      <c r="BU16" s="670" t="s">
        <v>173</v>
      </c>
      <c r="BV16" s="670"/>
      <c r="BW16" s="670"/>
      <c r="BX16" s="695" t="s">
        <v>174</v>
      </c>
      <c r="BY16" s="695"/>
      <c r="BZ16" s="696"/>
      <c r="CA16" s="471" t="s">
        <v>175</v>
      </c>
      <c r="CB16" s="624"/>
      <c r="CC16" s="625"/>
      <c r="CE16" s="185" t="s">
        <v>155</v>
      </c>
      <c r="CF16" s="186"/>
      <c r="CG16" s="186"/>
      <c r="CH16" s="186"/>
      <c r="CI16" s="186"/>
      <c r="CJ16" s="186"/>
      <c r="CK16" s="467" t="str">
        <f>IF(SUM(CZ24:DB59)&lt;=0,"",SUM(DC24:DE59)+SUM(DC63:DE118))</f>
        <v/>
      </c>
      <c r="CL16" s="468"/>
      <c r="CM16" s="165" t="s">
        <v>157</v>
      </c>
      <c r="CN16" s="166"/>
      <c r="CR16" s="628" t="s">
        <v>151</v>
      </c>
      <c r="CS16" s="628"/>
      <c r="CT16" s="149"/>
      <c r="CU16" s="150"/>
      <c r="CV16" s="149"/>
      <c r="CW16" s="150"/>
      <c r="CX16" s="630"/>
      <c r="CY16" s="631"/>
      <c r="CZ16" s="631"/>
      <c r="DA16" s="631"/>
      <c r="DB16" s="631"/>
      <c r="DC16" s="631"/>
      <c r="DD16" s="631"/>
      <c r="DE16" s="632"/>
    </row>
    <row r="17" spans="1:109" ht="13.5" customHeight="1" thickBot="1">
      <c r="A17" s="47"/>
      <c r="B17" s="497" t="s">
        <v>61</v>
      </c>
      <c r="C17" s="498"/>
      <c r="D17" s="498"/>
      <c r="E17" s="498"/>
      <c r="F17" s="498"/>
      <c r="G17" s="498"/>
      <c r="H17" s="498"/>
      <c r="I17" s="498"/>
      <c r="J17" s="498"/>
      <c r="K17" s="498"/>
      <c r="L17" s="499"/>
      <c r="M17" s="47"/>
      <c r="N17" s="497" t="s">
        <v>62</v>
      </c>
      <c r="O17" s="498"/>
      <c r="P17" s="498"/>
      <c r="Q17" s="498"/>
      <c r="R17" s="498"/>
      <c r="S17" s="498"/>
      <c r="T17" s="498"/>
      <c r="U17" s="498"/>
      <c r="V17" s="498"/>
      <c r="W17" s="498"/>
      <c r="X17" s="499"/>
      <c r="Y17" s="8"/>
      <c r="Z17" s="8"/>
      <c r="AB17" s="559"/>
      <c r="AC17" s="560"/>
      <c r="AD17" s="565"/>
      <c r="AE17" s="566"/>
      <c r="AF17" s="566"/>
      <c r="AG17" s="566"/>
      <c r="AH17" s="566"/>
      <c r="AI17" s="578"/>
      <c r="AJ17" s="560"/>
      <c r="AK17" s="579"/>
      <c r="AL17" s="580"/>
      <c r="AM17" s="581"/>
      <c r="AN17" s="316"/>
      <c r="AO17" s="317"/>
      <c r="AP17" s="336"/>
      <c r="AQ17" s="337"/>
      <c r="AR17" s="337"/>
      <c r="AS17" s="338"/>
      <c r="AT17" s="339"/>
      <c r="AU17" s="340"/>
      <c r="AV17" s="340"/>
      <c r="AW17" s="340"/>
      <c r="AX17" s="340"/>
      <c r="AY17" s="340"/>
      <c r="AZ17" s="341"/>
      <c r="BA17" s="143"/>
      <c r="BB17" s="221"/>
      <c r="BC17" s="222"/>
      <c r="BD17" s="221"/>
      <c r="BE17" s="227"/>
      <c r="BF17" s="227"/>
      <c r="BG17" s="227"/>
      <c r="BH17" s="227"/>
      <c r="BI17" s="222"/>
      <c r="BJ17" s="230"/>
      <c r="BK17" s="231"/>
      <c r="BL17" s="365"/>
      <c r="BM17" s="366"/>
      <c r="BN17" s="365"/>
      <c r="BO17" s="378"/>
      <c r="BP17" s="366"/>
      <c r="BQ17" s="381"/>
      <c r="BR17" s="382"/>
      <c r="BS17" s="387"/>
      <c r="BT17" s="388"/>
      <c r="BU17" s="244" t="str">
        <f>IF(BL17="","",+BQ17*BL17/BS17)</f>
        <v/>
      </c>
      <c r="BV17" s="245"/>
      <c r="BW17" s="246"/>
      <c r="BX17" s="244" t="str">
        <f>IF(BU17="","",+BU17*BN17)</f>
        <v/>
      </c>
      <c r="BY17" s="245"/>
      <c r="BZ17" s="246"/>
      <c r="CA17" s="253" t="str">
        <f>IF(BL17="","",+BU17-BX17)</f>
        <v/>
      </c>
      <c r="CB17" s="254"/>
      <c r="CC17" s="255"/>
      <c r="CE17" s="187"/>
      <c r="CF17" s="188"/>
      <c r="CG17" s="188"/>
      <c r="CH17" s="188"/>
      <c r="CI17" s="188"/>
      <c r="CJ17" s="188"/>
      <c r="CK17" s="473"/>
      <c r="CL17" s="474"/>
      <c r="CM17" s="167"/>
      <c r="CN17" s="168"/>
      <c r="CR17" s="628"/>
      <c r="CS17" s="628"/>
      <c r="CT17" s="151"/>
      <c r="CU17" s="152"/>
      <c r="CV17" s="151"/>
      <c r="CW17" s="152"/>
      <c r="CX17" s="633"/>
      <c r="CY17" s="634"/>
      <c r="CZ17" s="634"/>
      <c r="DA17" s="634"/>
      <c r="DB17" s="634"/>
      <c r="DC17" s="634"/>
      <c r="DD17" s="634"/>
      <c r="DE17" s="635"/>
    </row>
    <row r="18" spans="1:109" ht="13.5" customHeight="1">
      <c r="A18" s="478" t="s">
        <v>66</v>
      </c>
      <c r="B18" s="346"/>
      <c r="C18" s="445"/>
      <c r="D18" s="71"/>
      <c r="E18" s="269"/>
      <c r="F18" s="269"/>
      <c r="G18" s="355" t="s">
        <v>120</v>
      </c>
      <c r="H18" s="265"/>
      <c r="I18" s="266"/>
      <c r="J18" s="71"/>
      <c r="K18" s="269"/>
      <c r="L18" s="270"/>
      <c r="M18" s="478" t="s">
        <v>66</v>
      </c>
      <c r="N18" s="362"/>
      <c r="O18" s="266"/>
      <c r="P18" s="71"/>
      <c r="Q18" s="269"/>
      <c r="R18" s="269"/>
      <c r="S18" s="355" t="s">
        <v>120</v>
      </c>
      <c r="T18" s="265"/>
      <c r="U18" s="266"/>
      <c r="V18" s="71"/>
      <c r="W18" s="269"/>
      <c r="X18" s="270"/>
      <c r="Y18" s="8"/>
      <c r="Z18" s="8"/>
      <c r="AB18" s="563"/>
      <c r="AC18" s="564"/>
      <c r="AD18" s="223"/>
      <c r="AE18" s="228"/>
      <c r="AF18" s="228"/>
      <c r="AG18" s="228"/>
      <c r="AH18" s="228"/>
      <c r="AI18" s="567"/>
      <c r="AJ18" s="564"/>
      <c r="AK18" s="369"/>
      <c r="AL18" s="584"/>
      <c r="AM18" s="585"/>
      <c r="AN18" s="344"/>
      <c r="AO18" s="345"/>
      <c r="AP18" s="336"/>
      <c r="AQ18" s="337"/>
      <c r="AR18" s="337"/>
      <c r="AS18" s="338"/>
      <c r="AT18" s="273"/>
      <c r="AU18" s="274"/>
      <c r="AV18" s="274"/>
      <c r="AW18" s="274"/>
      <c r="AX18" s="274"/>
      <c r="AY18" s="274"/>
      <c r="AZ18" s="275"/>
      <c r="BA18" s="143"/>
      <c r="BB18" s="223"/>
      <c r="BC18" s="224"/>
      <c r="BD18" s="223"/>
      <c r="BE18" s="228"/>
      <c r="BF18" s="228"/>
      <c r="BG18" s="228"/>
      <c r="BH18" s="228"/>
      <c r="BI18" s="224"/>
      <c r="BJ18" s="232"/>
      <c r="BK18" s="233"/>
      <c r="BL18" s="367"/>
      <c r="BM18" s="368"/>
      <c r="BN18" s="367"/>
      <c r="BO18" s="379"/>
      <c r="BP18" s="368"/>
      <c r="BQ18" s="383"/>
      <c r="BR18" s="384"/>
      <c r="BS18" s="389"/>
      <c r="BT18" s="390"/>
      <c r="BU18" s="247"/>
      <c r="BV18" s="248"/>
      <c r="BW18" s="249"/>
      <c r="BX18" s="247"/>
      <c r="BY18" s="248"/>
      <c r="BZ18" s="249"/>
      <c r="CA18" s="256"/>
      <c r="CB18" s="257"/>
      <c r="CC18" s="258"/>
      <c r="CE18" s="185" t="s">
        <v>202</v>
      </c>
      <c r="CF18" s="186"/>
      <c r="CG18" s="186"/>
      <c r="CH18" s="186"/>
      <c r="CI18" s="186"/>
      <c r="CJ18" s="186"/>
      <c r="CK18" s="467" t="str">
        <f>IF(CK14="","",+CK14-CK16)</f>
        <v/>
      </c>
      <c r="CL18" s="468"/>
      <c r="CM18" s="165" t="s">
        <v>157</v>
      </c>
      <c r="CN18" s="166"/>
      <c r="CR18" s="628" t="s">
        <v>152</v>
      </c>
      <c r="CS18" s="628"/>
      <c r="CT18" s="149"/>
      <c r="CU18" s="150"/>
      <c r="CV18" s="149"/>
      <c r="CW18" s="150"/>
      <c r="CX18" s="633"/>
      <c r="CY18" s="634"/>
      <c r="CZ18" s="634"/>
      <c r="DA18" s="634"/>
      <c r="DB18" s="634"/>
      <c r="DC18" s="634"/>
      <c r="DD18" s="634"/>
      <c r="DE18" s="635"/>
    </row>
    <row r="19" spans="1:109" ht="14.25" customHeight="1" thickBot="1">
      <c r="A19" s="441"/>
      <c r="B19" s="267"/>
      <c r="C19" s="444"/>
      <c r="D19" s="74" t="s">
        <v>7</v>
      </c>
      <c r="E19" s="271"/>
      <c r="F19" s="271"/>
      <c r="G19" s="240"/>
      <c r="H19" s="267"/>
      <c r="I19" s="268"/>
      <c r="J19" s="74" t="s">
        <v>7</v>
      </c>
      <c r="K19" s="271"/>
      <c r="L19" s="272"/>
      <c r="M19" s="441"/>
      <c r="N19" s="447"/>
      <c r="O19" s="268"/>
      <c r="P19" s="74" t="s">
        <v>7</v>
      </c>
      <c r="Q19" s="271"/>
      <c r="R19" s="271"/>
      <c r="S19" s="240"/>
      <c r="T19" s="267"/>
      <c r="U19" s="268"/>
      <c r="V19" s="74" t="s">
        <v>7</v>
      </c>
      <c r="W19" s="271"/>
      <c r="X19" s="272"/>
      <c r="Y19" s="8"/>
      <c r="Z19" s="8"/>
      <c r="AB19" s="571"/>
      <c r="AC19" s="569"/>
      <c r="AD19" s="572"/>
      <c r="AE19" s="573"/>
      <c r="AF19" s="573"/>
      <c r="AG19" s="573"/>
      <c r="AH19" s="573"/>
      <c r="AI19" s="568"/>
      <c r="AJ19" s="569"/>
      <c r="AK19" s="586"/>
      <c r="AL19" s="587"/>
      <c r="AM19" s="588"/>
      <c r="AN19" s="582"/>
      <c r="AO19" s="583"/>
      <c r="AP19" s="556"/>
      <c r="AQ19" s="557"/>
      <c r="AR19" s="557"/>
      <c r="AS19" s="558"/>
      <c r="AT19" s="276"/>
      <c r="AU19" s="277"/>
      <c r="AV19" s="277"/>
      <c r="AW19" s="277"/>
      <c r="AX19" s="277"/>
      <c r="AY19" s="277"/>
      <c r="AZ19" s="278"/>
      <c r="BA19" s="143"/>
      <c r="BB19" s="371"/>
      <c r="BC19" s="372"/>
      <c r="BD19" s="225"/>
      <c r="BE19" s="229"/>
      <c r="BF19" s="229"/>
      <c r="BG19" s="229"/>
      <c r="BH19" s="229"/>
      <c r="BI19" s="226"/>
      <c r="BJ19" s="234"/>
      <c r="BK19" s="235"/>
      <c r="BL19" s="376"/>
      <c r="BM19" s="377"/>
      <c r="BN19" s="376"/>
      <c r="BO19" s="380"/>
      <c r="BP19" s="377"/>
      <c r="BQ19" s="385"/>
      <c r="BR19" s="386"/>
      <c r="BS19" s="391"/>
      <c r="BT19" s="392"/>
      <c r="BU19" s="250"/>
      <c r="BV19" s="251"/>
      <c r="BW19" s="252"/>
      <c r="BX19" s="250"/>
      <c r="BY19" s="251"/>
      <c r="BZ19" s="252"/>
      <c r="CA19" s="259"/>
      <c r="CB19" s="260"/>
      <c r="CC19" s="261"/>
      <c r="CE19" s="187"/>
      <c r="CF19" s="188"/>
      <c r="CG19" s="188"/>
      <c r="CH19" s="188"/>
      <c r="CI19" s="188"/>
      <c r="CJ19" s="188"/>
      <c r="CK19" s="473"/>
      <c r="CL19" s="474"/>
      <c r="CM19" s="167"/>
      <c r="CN19" s="168"/>
      <c r="CR19" s="628"/>
      <c r="CS19" s="628"/>
      <c r="CT19" s="151"/>
      <c r="CU19" s="152"/>
      <c r="CV19" s="151"/>
      <c r="CW19" s="152"/>
      <c r="CX19" s="636"/>
      <c r="CY19" s="637"/>
      <c r="CZ19" s="637"/>
      <c r="DA19" s="637"/>
      <c r="DB19" s="637"/>
      <c r="DC19" s="637"/>
      <c r="DD19" s="637"/>
      <c r="DE19" s="638"/>
    </row>
    <row r="20" spans="1:109" ht="13.5" customHeight="1">
      <c r="A20" s="441" t="s">
        <v>67</v>
      </c>
      <c r="B20" s="265"/>
      <c r="C20" s="443"/>
      <c r="D20" s="71"/>
      <c r="E20" s="269"/>
      <c r="F20" s="269"/>
      <c r="G20" s="355" t="s">
        <v>120</v>
      </c>
      <c r="H20" s="265"/>
      <c r="I20" s="266"/>
      <c r="J20" s="71"/>
      <c r="K20" s="269"/>
      <c r="L20" s="270"/>
      <c r="M20" s="441" t="s">
        <v>67</v>
      </c>
      <c r="N20" s="362"/>
      <c r="O20" s="266"/>
      <c r="P20" s="71"/>
      <c r="Q20" s="269"/>
      <c r="R20" s="269"/>
      <c r="S20" s="355" t="s">
        <v>120</v>
      </c>
      <c r="T20" s="265"/>
      <c r="U20" s="266"/>
      <c r="V20" s="71"/>
      <c r="W20" s="269"/>
      <c r="X20" s="270"/>
      <c r="Y20" s="8"/>
      <c r="Z20" s="8"/>
      <c r="AB20" s="12"/>
      <c r="BB20" s="221"/>
      <c r="BC20" s="222"/>
      <c r="BD20" s="221"/>
      <c r="BE20" s="227"/>
      <c r="BF20" s="227"/>
      <c r="BG20" s="227"/>
      <c r="BH20" s="227"/>
      <c r="BI20" s="222"/>
      <c r="BJ20" s="230"/>
      <c r="BK20" s="231"/>
      <c r="BL20" s="365"/>
      <c r="BM20" s="366"/>
      <c r="BN20" s="365"/>
      <c r="BO20" s="378"/>
      <c r="BP20" s="366"/>
      <c r="BQ20" s="381"/>
      <c r="BR20" s="382"/>
      <c r="BS20" s="387"/>
      <c r="BT20" s="388"/>
      <c r="BU20" s="244" t="str">
        <f>IF(BL20="","",+BQ20*BL20/BS20)</f>
        <v/>
      </c>
      <c r="BV20" s="245"/>
      <c r="BW20" s="246"/>
      <c r="BX20" s="244" t="str">
        <f>IF(BU20="","",+BU20*BN20)</f>
        <v/>
      </c>
      <c r="BY20" s="245"/>
      <c r="BZ20" s="246"/>
      <c r="CA20" s="253" t="str">
        <f>IF(BL20="","",+BU20-BX20)</f>
        <v/>
      </c>
      <c r="CB20" s="254"/>
      <c r="CC20" s="255"/>
    </row>
    <row r="21" spans="1:109" ht="13.5" thickBot="1">
      <c r="A21" s="441"/>
      <c r="B21" s="267"/>
      <c r="C21" s="444"/>
      <c r="D21" s="74" t="s">
        <v>7</v>
      </c>
      <c r="E21" s="271"/>
      <c r="F21" s="271"/>
      <c r="G21" s="240"/>
      <c r="H21" s="267"/>
      <c r="I21" s="268"/>
      <c r="J21" s="74" t="s">
        <v>7</v>
      </c>
      <c r="K21" s="271"/>
      <c r="L21" s="272"/>
      <c r="M21" s="441"/>
      <c r="N21" s="447"/>
      <c r="O21" s="268"/>
      <c r="P21" s="74" t="s">
        <v>7</v>
      </c>
      <c r="Q21" s="271"/>
      <c r="R21" s="271"/>
      <c r="S21" s="240"/>
      <c r="T21" s="267"/>
      <c r="U21" s="268"/>
      <c r="V21" s="74" t="s">
        <v>7</v>
      </c>
      <c r="W21" s="271"/>
      <c r="X21" s="272"/>
      <c r="Y21" s="8"/>
      <c r="Z21" s="8"/>
      <c r="AB21" s="7" t="s">
        <v>198</v>
      </c>
      <c r="AK21" s="1" t="s">
        <v>109</v>
      </c>
      <c r="BB21" s="223"/>
      <c r="BC21" s="224"/>
      <c r="BD21" s="223"/>
      <c r="BE21" s="228"/>
      <c r="BF21" s="228"/>
      <c r="BG21" s="228"/>
      <c r="BH21" s="228"/>
      <c r="BI21" s="224"/>
      <c r="BJ21" s="232"/>
      <c r="BK21" s="233"/>
      <c r="BL21" s="367"/>
      <c r="BM21" s="368"/>
      <c r="BN21" s="367"/>
      <c r="BO21" s="379"/>
      <c r="BP21" s="368"/>
      <c r="BQ21" s="383"/>
      <c r="BR21" s="384"/>
      <c r="BS21" s="389"/>
      <c r="BT21" s="390"/>
      <c r="BU21" s="247"/>
      <c r="BV21" s="248"/>
      <c r="BW21" s="249"/>
      <c r="BX21" s="247"/>
      <c r="BY21" s="248"/>
      <c r="BZ21" s="249"/>
      <c r="CA21" s="256"/>
      <c r="CB21" s="257"/>
      <c r="CC21" s="258"/>
      <c r="CE21" s="54" t="s">
        <v>59</v>
      </c>
      <c r="CF21" s="75"/>
      <c r="CG21" s="75"/>
      <c r="CH21" s="75"/>
      <c r="CI21" s="75"/>
      <c r="CJ21" s="75"/>
      <c r="CK21" s="626" t="s">
        <v>60</v>
      </c>
      <c r="CL21" s="627"/>
      <c r="CM21" s="627"/>
      <c r="CN21" s="627"/>
      <c r="CO21" s="627"/>
      <c r="CP21" s="627"/>
      <c r="CQ21" s="627"/>
      <c r="CR21" s="627"/>
      <c r="CS21" s="627"/>
      <c r="CT21" s="627"/>
      <c r="CU21" s="627"/>
      <c r="CV21" s="627"/>
      <c r="CW21" s="627"/>
      <c r="CX21" s="627"/>
      <c r="CY21" s="627"/>
      <c r="CZ21" s="627"/>
      <c r="DA21" s="627"/>
      <c r="DB21" s="627"/>
      <c r="DC21" s="627"/>
      <c r="DD21" s="627"/>
      <c r="DE21" s="627"/>
    </row>
    <row r="22" spans="1:109" ht="13.5" customHeight="1">
      <c r="A22" s="441" t="s">
        <v>71</v>
      </c>
      <c r="B22" s="265"/>
      <c r="C22" s="443"/>
      <c r="D22" s="71"/>
      <c r="E22" s="269"/>
      <c r="F22" s="269"/>
      <c r="G22" s="355" t="s">
        <v>120</v>
      </c>
      <c r="H22" s="265"/>
      <c r="I22" s="266"/>
      <c r="J22" s="71"/>
      <c r="K22" s="269"/>
      <c r="L22" s="270"/>
      <c r="M22" s="441" t="s">
        <v>71</v>
      </c>
      <c r="N22" s="362"/>
      <c r="O22" s="266"/>
      <c r="P22" s="71"/>
      <c r="Q22" s="269"/>
      <c r="R22" s="269"/>
      <c r="S22" s="355" t="s">
        <v>120</v>
      </c>
      <c r="T22" s="265"/>
      <c r="U22" s="266"/>
      <c r="V22" s="71"/>
      <c r="W22" s="269"/>
      <c r="X22" s="270"/>
      <c r="Y22" s="8"/>
      <c r="Z22" s="8"/>
      <c r="AB22" s="350" t="s">
        <v>68</v>
      </c>
      <c r="AC22" s="329"/>
      <c r="AD22" s="329"/>
      <c r="AE22" s="329"/>
      <c r="AF22" s="329"/>
      <c r="AG22" s="351"/>
      <c r="AH22" s="285" t="s">
        <v>69</v>
      </c>
      <c r="AI22" s="286"/>
      <c r="AJ22" s="286"/>
      <c r="AK22" s="393" t="s">
        <v>70</v>
      </c>
      <c r="AL22" s="329"/>
      <c r="AM22" s="329"/>
      <c r="AN22" s="394"/>
      <c r="BB22" s="225"/>
      <c r="BC22" s="226"/>
      <c r="BD22" s="225"/>
      <c r="BE22" s="229"/>
      <c r="BF22" s="229"/>
      <c r="BG22" s="229"/>
      <c r="BH22" s="229"/>
      <c r="BI22" s="226"/>
      <c r="BJ22" s="234"/>
      <c r="BK22" s="235"/>
      <c r="BL22" s="376"/>
      <c r="BM22" s="377"/>
      <c r="BN22" s="376"/>
      <c r="BO22" s="380"/>
      <c r="BP22" s="377"/>
      <c r="BQ22" s="385"/>
      <c r="BR22" s="386"/>
      <c r="BS22" s="391"/>
      <c r="BT22" s="392"/>
      <c r="BU22" s="250"/>
      <c r="BV22" s="251"/>
      <c r="BW22" s="252"/>
      <c r="BX22" s="250"/>
      <c r="BY22" s="251"/>
      <c r="BZ22" s="252"/>
      <c r="CA22" s="259"/>
      <c r="CB22" s="260"/>
      <c r="CC22" s="261"/>
      <c r="CE22" s="76"/>
      <c r="CF22" s="77"/>
      <c r="CG22" s="193" t="s">
        <v>63</v>
      </c>
      <c r="CH22" s="194"/>
      <c r="CI22" s="195"/>
      <c r="CJ22" s="615" t="s">
        <v>176</v>
      </c>
      <c r="CK22" s="606"/>
      <c r="CL22" s="606"/>
      <c r="CM22" s="606"/>
      <c r="CN22" s="606"/>
      <c r="CO22" s="606"/>
      <c r="CP22" s="606"/>
      <c r="CQ22" s="285" t="s">
        <v>177</v>
      </c>
      <c r="CR22" s="286"/>
      <c r="CS22" s="286"/>
      <c r="CT22" s="286"/>
      <c r="CU22" s="286"/>
      <c r="CV22" s="286"/>
      <c r="CW22" s="286"/>
      <c r="CX22" s="286"/>
      <c r="CY22" s="589"/>
      <c r="CZ22" s="285" t="s">
        <v>64</v>
      </c>
      <c r="DA22" s="286"/>
      <c r="DB22" s="286"/>
      <c r="DC22" s="594" t="s">
        <v>65</v>
      </c>
      <c r="DD22" s="595"/>
      <c r="DE22" s="596"/>
    </row>
    <row r="23" spans="1:109" ht="13.5" customHeight="1" thickBot="1">
      <c r="A23" s="441"/>
      <c r="B23" s="267"/>
      <c r="C23" s="444"/>
      <c r="D23" s="74" t="s">
        <v>7</v>
      </c>
      <c r="E23" s="271"/>
      <c r="F23" s="271"/>
      <c r="G23" s="240"/>
      <c r="H23" s="267"/>
      <c r="I23" s="268"/>
      <c r="J23" s="74" t="s">
        <v>7</v>
      </c>
      <c r="K23" s="271"/>
      <c r="L23" s="272"/>
      <c r="M23" s="441"/>
      <c r="N23" s="447"/>
      <c r="O23" s="268"/>
      <c r="P23" s="74" t="s">
        <v>7</v>
      </c>
      <c r="Q23" s="271"/>
      <c r="R23" s="271"/>
      <c r="S23" s="240"/>
      <c r="T23" s="267"/>
      <c r="U23" s="268"/>
      <c r="V23" s="74" t="s">
        <v>7</v>
      </c>
      <c r="W23" s="271"/>
      <c r="X23" s="272"/>
      <c r="Y23" s="8"/>
      <c r="Z23" s="8"/>
      <c r="AB23" s="352"/>
      <c r="AC23" s="219"/>
      <c r="AD23" s="219"/>
      <c r="AE23" s="219"/>
      <c r="AF23" s="219"/>
      <c r="AG23" s="220"/>
      <c r="AH23" s="287"/>
      <c r="AI23" s="288"/>
      <c r="AJ23" s="288"/>
      <c r="AK23" s="218"/>
      <c r="AL23" s="219"/>
      <c r="AM23" s="219"/>
      <c r="AN23" s="395"/>
      <c r="BB23" s="221"/>
      <c r="BC23" s="222"/>
      <c r="BD23" s="221"/>
      <c r="BE23" s="227"/>
      <c r="BF23" s="227"/>
      <c r="BG23" s="227"/>
      <c r="BH23" s="227"/>
      <c r="BI23" s="222"/>
      <c r="BJ23" s="230"/>
      <c r="BK23" s="231"/>
      <c r="BL23" s="365"/>
      <c r="BM23" s="366"/>
      <c r="BN23" s="365"/>
      <c r="BO23" s="378"/>
      <c r="BP23" s="366"/>
      <c r="BQ23" s="381"/>
      <c r="BR23" s="382"/>
      <c r="BS23" s="387"/>
      <c r="BT23" s="388"/>
      <c r="BU23" s="244" t="str">
        <f>IF(BL23="","",+BQ23*BL23/BS23)</f>
        <v/>
      </c>
      <c r="BV23" s="245"/>
      <c r="BW23" s="246"/>
      <c r="BX23" s="244" t="str">
        <f>IF(BU23="","",+BU23*BN23)</f>
        <v/>
      </c>
      <c r="BY23" s="245"/>
      <c r="BZ23" s="246"/>
      <c r="CA23" s="253" t="str">
        <f>IF(BL23="","",+BU23-BX23)</f>
        <v/>
      </c>
      <c r="CB23" s="254"/>
      <c r="CC23" s="255"/>
      <c r="CE23" s="76"/>
      <c r="CF23" s="77"/>
      <c r="CG23" s="196"/>
      <c r="CH23" s="197"/>
      <c r="CI23" s="198"/>
      <c r="CJ23" s="616"/>
      <c r="CK23" s="617"/>
      <c r="CL23" s="617"/>
      <c r="CM23" s="617"/>
      <c r="CN23" s="617"/>
      <c r="CO23" s="617"/>
      <c r="CP23" s="617"/>
      <c r="CQ23" s="648"/>
      <c r="CR23" s="649"/>
      <c r="CS23" s="649"/>
      <c r="CT23" s="649"/>
      <c r="CU23" s="649"/>
      <c r="CV23" s="649"/>
      <c r="CW23" s="649"/>
      <c r="CX23" s="649"/>
      <c r="CY23" s="650"/>
      <c r="CZ23" s="648"/>
      <c r="DA23" s="649"/>
      <c r="DB23" s="649"/>
      <c r="DC23" s="645"/>
      <c r="DD23" s="646"/>
      <c r="DE23" s="647"/>
    </row>
    <row r="24" spans="1:109" ht="13.5" customHeight="1">
      <c r="A24" s="441" t="s">
        <v>72</v>
      </c>
      <c r="B24" s="265"/>
      <c r="C24" s="443"/>
      <c r="D24" s="71"/>
      <c r="E24" s="269"/>
      <c r="F24" s="269"/>
      <c r="G24" s="355" t="s">
        <v>120</v>
      </c>
      <c r="H24" s="265"/>
      <c r="I24" s="266"/>
      <c r="J24" s="71"/>
      <c r="K24" s="269"/>
      <c r="L24" s="270"/>
      <c r="M24" s="441" t="s">
        <v>72</v>
      </c>
      <c r="N24" s="362"/>
      <c r="O24" s="266"/>
      <c r="P24" s="71"/>
      <c r="Q24" s="269"/>
      <c r="R24" s="269"/>
      <c r="S24" s="355" t="s">
        <v>120</v>
      </c>
      <c r="T24" s="265"/>
      <c r="U24" s="266"/>
      <c r="V24" s="71"/>
      <c r="W24" s="269"/>
      <c r="X24" s="270"/>
      <c r="Y24" s="8"/>
      <c r="Z24" s="8"/>
      <c r="AB24" s="439"/>
      <c r="AC24" s="347"/>
      <c r="AD24" s="347"/>
      <c r="AE24" s="347"/>
      <c r="AF24" s="347"/>
      <c r="AG24" s="347"/>
      <c r="AH24" s="346"/>
      <c r="AI24" s="347"/>
      <c r="AJ24" s="440"/>
      <c r="AK24" s="400"/>
      <c r="AL24" s="401"/>
      <c r="AM24" s="415" t="s">
        <v>178</v>
      </c>
      <c r="AN24" s="416"/>
      <c r="BB24" s="223"/>
      <c r="BC24" s="224"/>
      <c r="BD24" s="223"/>
      <c r="BE24" s="228"/>
      <c r="BF24" s="228"/>
      <c r="BG24" s="228"/>
      <c r="BH24" s="228"/>
      <c r="BI24" s="224"/>
      <c r="BJ24" s="232"/>
      <c r="BK24" s="233"/>
      <c r="BL24" s="367"/>
      <c r="BM24" s="368"/>
      <c r="BN24" s="367"/>
      <c r="BO24" s="379"/>
      <c r="BP24" s="368"/>
      <c r="BQ24" s="383"/>
      <c r="BR24" s="384"/>
      <c r="BS24" s="389"/>
      <c r="BT24" s="390"/>
      <c r="BU24" s="247"/>
      <c r="BV24" s="248"/>
      <c r="BW24" s="249"/>
      <c r="BX24" s="247"/>
      <c r="BY24" s="248"/>
      <c r="BZ24" s="249"/>
      <c r="CA24" s="256"/>
      <c r="CB24" s="257"/>
      <c r="CC24" s="258"/>
      <c r="CD24" s="78"/>
      <c r="CE24" s="639" t="s">
        <v>179</v>
      </c>
      <c r="CF24" s="640"/>
      <c r="CG24" s="621"/>
      <c r="CH24" s="622"/>
      <c r="CI24" s="623"/>
      <c r="CJ24" s="181"/>
      <c r="CK24" s="182"/>
      <c r="CL24" s="182"/>
      <c r="CM24" s="182"/>
      <c r="CN24" s="182"/>
      <c r="CO24" s="182"/>
      <c r="CP24" s="182"/>
      <c r="CQ24" s="182"/>
      <c r="CR24" s="182"/>
      <c r="CS24" s="182"/>
      <c r="CT24" s="182"/>
      <c r="CU24" s="182"/>
      <c r="CV24" s="182"/>
      <c r="CW24" s="182"/>
      <c r="CX24" s="182"/>
      <c r="CY24" s="182"/>
      <c r="CZ24" s="202"/>
      <c r="DA24" s="203"/>
      <c r="DB24" s="203"/>
      <c r="DC24" s="202"/>
      <c r="DD24" s="203"/>
      <c r="DE24" s="204"/>
    </row>
    <row r="25" spans="1:109" ht="13.5" customHeight="1">
      <c r="A25" s="441"/>
      <c r="B25" s="267"/>
      <c r="C25" s="444"/>
      <c r="D25" s="74" t="s">
        <v>7</v>
      </c>
      <c r="E25" s="271"/>
      <c r="F25" s="271"/>
      <c r="G25" s="240"/>
      <c r="H25" s="267"/>
      <c r="I25" s="268"/>
      <c r="J25" s="74" t="s">
        <v>7</v>
      </c>
      <c r="K25" s="271"/>
      <c r="L25" s="272"/>
      <c r="M25" s="441"/>
      <c r="N25" s="447"/>
      <c r="O25" s="268"/>
      <c r="P25" s="74" t="s">
        <v>7</v>
      </c>
      <c r="Q25" s="271"/>
      <c r="R25" s="271"/>
      <c r="S25" s="240"/>
      <c r="T25" s="267"/>
      <c r="U25" s="268"/>
      <c r="V25" s="74" t="s">
        <v>7</v>
      </c>
      <c r="W25" s="271"/>
      <c r="X25" s="272"/>
      <c r="Y25" s="8"/>
      <c r="Z25" s="8"/>
      <c r="AB25" s="362"/>
      <c r="AC25" s="266"/>
      <c r="AD25" s="266"/>
      <c r="AE25" s="266"/>
      <c r="AF25" s="266"/>
      <c r="AG25" s="266"/>
      <c r="AH25" s="265"/>
      <c r="AI25" s="266"/>
      <c r="AJ25" s="419"/>
      <c r="AK25" s="402"/>
      <c r="AL25" s="403"/>
      <c r="AM25" s="417"/>
      <c r="AN25" s="418"/>
      <c r="BB25" s="371"/>
      <c r="BC25" s="372"/>
      <c r="BD25" s="371"/>
      <c r="BE25" s="373"/>
      <c r="BF25" s="373"/>
      <c r="BG25" s="373"/>
      <c r="BH25" s="373"/>
      <c r="BI25" s="372"/>
      <c r="BJ25" s="374"/>
      <c r="BK25" s="375"/>
      <c r="BL25" s="369"/>
      <c r="BM25" s="370"/>
      <c r="BN25" s="369"/>
      <c r="BO25" s="584"/>
      <c r="BP25" s="370"/>
      <c r="BQ25" s="719"/>
      <c r="BR25" s="720"/>
      <c r="BS25" s="705"/>
      <c r="BT25" s="706"/>
      <c r="BU25" s="612"/>
      <c r="BV25" s="613"/>
      <c r="BW25" s="614"/>
      <c r="BX25" s="612"/>
      <c r="BY25" s="613"/>
      <c r="BZ25" s="614"/>
      <c r="CA25" s="618"/>
      <c r="CB25" s="619"/>
      <c r="CC25" s="620"/>
      <c r="CD25" s="78"/>
      <c r="CE25" s="641"/>
      <c r="CF25" s="642"/>
      <c r="CG25" s="175"/>
      <c r="CH25" s="176"/>
      <c r="CI25" s="177"/>
      <c r="CJ25" s="183"/>
      <c r="CK25" s="184"/>
      <c r="CL25" s="184"/>
      <c r="CM25" s="184"/>
      <c r="CN25" s="184"/>
      <c r="CO25" s="184"/>
      <c r="CP25" s="184"/>
      <c r="CQ25" s="184"/>
      <c r="CR25" s="184"/>
      <c r="CS25" s="184"/>
      <c r="CT25" s="184"/>
      <c r="CU25" s="184"/>
      <c r="CV25" s="184"/>
      <c r="CW25" s="184"/>
      <c r="CX25" s="184"/>
      <c r="CY25" s="184"/>
      <c r="CZ25" s="156"/>
      <c r="DA25" s="157"/>
      <c r="DB25" s="157"/>
      <c r="DC25" s="156"/>
      <c r="DD25" s="157"/>
      <c r="DE25" s="160"/>
    </row>
    <row r="26" spans="1:109">
      <c r="A26" s="441" t="s">
        <v>73</v>
      </c>
      <c r="B26" s="346"/>
      <c r="C26" s="445"/>
      <c r="D26" s="80"/>
      <c r="E26" s="358"/>
      <c r="F26" s="358"/>
      <c r="G26" s="353" t="s">
        <v>120</v>
      </c>
      <c r="H26" s="346"/>
      <c r="I26" s="347"/>
      <c r="J26" s="80"/>
      <c r="K26" s="358"/>
      <c r="L26" s="359"/>
      <c r="M26" s="441" t="s">
        <v>73</v>
      </c>
      <c r="N26" s="439"/>
      <c r="O26" s="347"/>
      <c r="P26" s="80"/>
      <c r="Q26" s="358"/>
      <c r="R26" s="358"/>
      <c r="S26" s="353" t="s">
        <v>120</v>
      </c>
      <c r="T26" s="346"/>
      <c r="U26" s="347"/>
      <c r="V26" s="80"/>
      <c r="W26" s="358"/>
      <c r="X26" s="359"/>
      <c r="Y26" s="8"/>
      <c r="Z26" s="8"/>
      <c r="AB26" s="427"/>
      <c r="AC26" s="428"/>
      <c r="AD26" s="428"/>
      <c r="AE26" s="428"/>
      <c r="AF26" s="428"/>
      <c r="AG26" s="428"/>
      <c r="AH26" s="431"/>
      <c r="AI26" s="428"/>
      <c r="AJ26" s="432"/>
      <c r="AK26" s="396"/>
      <c r="AL26" s="397"/>
      <c r="AM26" s="435" t="s">
        <v>178</v>
      </c>
      <c r="AN26" s="436"/>
      <c r="BB26" s="221"/>
      <c r="BC26" s="222"/>
      <c r="BD26" s="221"/>
      <c r="BE26" s="227"/>
      <c r="BF26" s="227"/>
      <c r="BG26" s="227"/>
      <c r="BH26" s="227"/>
      <c r="BI26" s="222"/>
      <c r="BJ26" s="230"/>
      <c r="BK26" s="231"/>
      <c r="BL26" s="365"/>
      <c r="BM26" s="366"/>
      <c r="BN26" s="365"/>
      <c r="BO26" s="378"/>
      <c r="BP26" s="366"/>
      <c r="BQ26" s="381"/>
      <c r="BR26" s="382"/>
      <c r="BS26" s="387"/>
      <c r="BT26" s="388"/>
      <c r="BU26" s="244" t="str">
        <f>IF(BL26="","",+BQ26*BL26/BS26)</f>
        <v/>
      </c>
      <c r="BV26" s="245"/>
      <c r="BW26" s="246"/>
      <c r="BX26" s="244" t="str">
        <f>IF(BU26="","",+BU26*BN26)</f>
        <v/>
      </c>
      <c r="BY26" s="245"/>
      <c r="BZ26" s="246"/>
      <c r="CA26" s="253" t="str">
        <f>IF(BL26="","",+BU26-BX26)</f>
        <v/>
      </c>
      <c r="CB26" s="254"/>
      <c r="CC26" s="255"/>
      <c r="CD26" s="78"/>
      <c r="CE26" s="641"/>
      <c r="CF26" s="642"/>
      <c r="CG26" s="175"/>
      <c r="CH26" s="176"/>
      <c r="CI26" s="177"/>
      <c r="CJ26" s="189"/>
      <c r="CK26" s="190"/>
      <c r="CL26" s="190"/>
      <c r="CM26" s="190"/>
      <c r="CN26" s="190"/>
      <c r="CO26" s="190"/>
      <c r="CP26" s="190"/>
      <c r="CQ26" s="190"/>
      <c r="CR26" s="190"/>
      <c r="CS26" s="190"/>
      <c r="CT26" s="190"/>
      <c r="CU26" s="190"/>
      <c r="CV26" s="190"/>
      <c r="CW26" s="190"/>
      <c r="CX26" s="190"/>
      <c r="CY26" s="190"/>
      <c r="CZ26" s="153"/>
      <c r="DA26" s="154"/>
      <c r="DB26" s="155"/>
      <c r="DC26" s="153"/>
      <c r="DD26" s="154"/>
      <c r="DE26" s="159"/>
    </row>
    <row r="27" spans="1:109" ht="13.5" thickBot="1">
      <c r="A27" s="442"/>
      <c r="B27" s="348"/>
      <c r="C27" s="446"/>
      <c r="D27" s="81" t="s">
        <v>7</v>
      </c>
      <c r="E27" s="360"/>
      <c r="F27" s="360"/>
      <c r="G27" s="354"/>
      <c r="H27" s="348"/>
      <c r="I27" s="349"/>
      <c r="J27" s="81" t="s">
        <v>7</v>
      </c>
      <c r="K27" s="360"/>
      <c r="L27" s="361"/>
      <c r="M27" s="442"/>
      <c r="N27" s="363"/>
      <c r="O27" s="349"/>
      <c r="P27" s="81" t="s">
        <v>7</v>
      </c>
      <c r="Q27" s="360"/>
      <c r="R27" s="360"/>
      <c r="S27" s="354"/>
      <c r="T27" s="348"/>
      <c r="U27" s="349"/>
      <c r="V27" s="81" t="s">
        <v>7</v>
      </c>
      <c r="W27" s="360"/>
      <c r="X27" s="361"/>
      <c r="Y27" s="8"/>
      <c r="Z27" s="8"/>
      <c r="AB27" s="429"/>
      <c r="AC27" s="430"/>
      <c r="AD27" s="430"/>
      <c r="AE27" s="430"/>
      <c r="AF27" s="430"/>
      <c r="AG27" s="430"/>
      <c r="AH27" s="433"/>
      <c r="AI27" s="430"/>
      <c r="AJ27" s="434"/>
      <c r="AK27" s="398"/>
      <c r="AL27" s="399"/>
      <c r="AM27" s="437"/>
      <c r="AN27" s="438"/>
      <c r="BB27" s="223"/>
      <c r="BC27" s="224"/>
      <c r="BD27" s="223"/>
      <c r="BE27" s="228"/>
      <c r="BF27" s="228"/>
      <c r="BG27" s="228"/>
      <c r="BH27" s="228"/>
      <c r="BI27" s="224"/>
      <c r="BJ27" s="232"/>
      <c r="BK27" s="233"/>
      <c r="BL27" s="367"/>
      <c r="BM27" s="368"/>
      <c r="BN27" s="367"/>
      <c r="BO27" s="379"/>
      <c r="BP27" s="368"/>
      <c r="BQ27" s="383"/>
      <c r="BR27" s="384"/>
      <c r="BS27" s="389"/>
      <c r="BT27" s="390"/>
      <c r="BU27" s="247"/>
      <c r="BV27" s="248"/>
      <c r="BW27" s="249"/>
      <c r="BX27" s="247"/>
      <c r="BY27" s="248"/>
      <c r="BZ27" s="249"/>
      <c r="CA27" s="256"/>
      <c r="CB27" s="257"/>
      <c r="CC27" s="258"/>
      <c r="CD27" s="78"/>
      <c r="CE27" s="641"/>
      <c r="CF27" s="642"/>
      <c r="CG27" s="175"/>
      <c r="CH27" s="176"/>
      <c r="CI27" s="177"/>
      <c r="CJ27" s="189"/>
      <c r="CK27" s="190"/>
      <c r="CL27" s="190"/>
      <c r="CM27" s="190"/>
      <c r="CN27" s="190"/>
      <c r="CO27" s="190"/>
      <c r="CP27" s="190"/>
      <c r="CQ27" s="190"/>
      <c r="CR27" s="190"/>
      <c r="CS27" s="190"/>
      <c r="CT27" s="190"/>
      <c r="CU27" s="190"/>
      <c r="CV27" s="190"/>
      <c r="CW27" s="190"/>
      <c r="CX27" s="190"/>
      <c r="CY27" s="190"/>
      <c r="CZ27" s="156"/>
      <c r="DA27" s="157"/>
      <c r="DB27" s="158"/>
      <c r="DC27" s="156"/>
      <c r="DD27" s="157"/>
      <c r="DE27" s="160"/>
    </row>
    <row r="28" spans="1:109">
      <c r="A28" s="82"/>
      <c r="B28" s="54"/>
      <c r="C28" s="54"/>
      <c r="D28" s="83"/>
      <c r="E28" s="76"/>
      <c r="F28" s="76"/>
      <c r="G28" s="54"/>
      <c r="H28" s="54"/>
      <c r="I28" s="54"/>
      <c r="J28" s="83"/>
      <c r="K28" s="76"/>
      <c r="L28" s="76"/>
      <c r="M28" s="82"/>
      <c r="N28" s="54"/>
      <c r="O28" s="54"/>
      <c r="P28" s="83"/>
      <c r="Q28" s="76"/>
      <c r="R28" s="76"/>
      <c r="S28" s="54"/>
      <c r="T28" s="54"/>
      <c r="U28" s="54"/>
      <c r="V28" s="83"/>
      <c r="W28" s="76"/>
      <c r="X28" s="76"/>
      <c r="Y28" s="8"/>
      <c r="Z28" s="8"/>
      <c r="AB28" s="362"/>
      <c r="AC28" s="266"/>
      <c r="AD28" s="266"/>
      <c r="AE28" s="266"/>
      <c r="AF28" s="266"/>
      <c r="AG28" s="266"/>
      <c r="AH28" s="265"/>
      <c r="AI28" s="266"/>
      <c r="AJ28" s="419"/>
      <c r="AK28" s="402"/>
      <c r="AL28" s="403"/>
      <c r="AM28" s="406" t="s">
        <v>121</v>
      </c>
      <c r="AN28" s="407"/>
      <c r="BB28" s="225"/>
      <c r="BC28" s="226"/>
      <c r="BD28" s="225"/>
      <c r="BE28" s="229"/>
      <c r="BF28" s="229"/>
      <c r="BG28" s="229"/>
      <c r="BH28" s="229"/>
      <c r="BI28" s="226"/>
      <c r="BJ28" s="234"/>
      <c r="BK28" s="235"/>
      <c r="BL28" s="376"/>
      <c r="BM28" s="377"/>
      <c r="BN28" s="376"/>
      <c r="BO28" s="380"/>
      <c r="BP28" s="377"/>
      <c r="BQ28" s="385"/>
      <c r="BR28" s="386"/>
      <c r="BS28" s="391"/>
      <c r="BT28" s="392"/>
      <c r="BU28" s="250"/>
      <c r="BV28" s="251"/>
      <c r="BW28" s="252"/>
      <c r="BX28" s="250"/>
      <c r="BY28" s="251"/>
      <c r="BZ28" s="252"/>
      <c r="CA28" s="259"/>
      <c r="CB28" s="260"/>
      <c r="CC28" s="261"/>
      <c r="CD28" s="78"/>
      <c r="CE28" s="641"/>
      <c r="CF28" s="642"/>
      <c r="CG28" s="175"/>
      <c r="CH28" s="176"/>
      <c r="CI28" s="177"/>
      <c r="CJ28" s="189"/>
      <c r="CK28" s="190"/>
      <c r="CL28" s="190"/>
      <c r="CM28" s="190"/>
      <c r="CN28" s="190"/>
      <c r="CO28" s="190"/>
      <c r="CP28" s="190"/>
      <c r="CQ28" s="190"/>
      <c r="CR28" s="190"/>
      <c r="CS28" s="190"/>
      <c r="CT28" s="190"/>
      <c r="CU28" s="190"/>
      <c r="CV28" s="190"/>
      <c r="CW28" s="190"/>
      <c r="CX28" s="190"/>
      <c r="CY28" s="190"/>
      <c r="CZ28" s="153"/>
      <c r="DA28" s="154"/>
      <c r="DB28" s="155"/>
      <c r="DC28" s="153"/>
      <c r="DD28" s="154"/>
      <c r="DE28" s="159"/>
    </row>
    <row r="29" spans="1:109" ht="13.5" thickBot="1">
      <c r="A29" s="53" t="s">
        <v>136</v>
      </c>
      <c r="B29" s="54"/>
      <c r="C29" s="54"/>
      <c r="D29" s="84"/>
      <c r="E29" s="76"/>
      <c r="F29" s="76"/>
      <c r="G29" s="54"/>
      <c r="H29" s="54"/>
      <c r="I29" s="54"/>
      <c r="J29" s="84"/>
      <c r="K29" s="76"/>
      <c r="L29" s="76"/>
      <c r="M29" s="82"/>
      <c r="N29" s="54"/>
      <c r="O29" s="54"/>
      <c r="P29" s="84"/>
      <c r="Q29" s="76"/>
      <c r="R29" s="76"/>
      <c r="S29" s="54"/>
      <c r="T29" s="47"/>
      <c r="U29" s="47"/>
      <c r="V29" s="47"/>
      <c r="W29" s="47"/>
      <c r="X29" s="47"/>
      <c r="Y29" s="47"/>
      <c r="Z29" s="85"/>
      <c r="AA29" s="47"/>
      <c r="AB29" s="363"/>
      <c r="AC29" s="349"/>
      <c r="AD29" s="349"/>
      <c r="AE29" s="349"/>
      <c r="AF29" s="349"/>
      <c r="AG29" s="349"/>
      <c r="AH29" s="348"/>
      <c r="AI29" s="349"/>
      <c r="AJ29" s="420"/>
      <c r="AK29" s="404"/>
      <c r="AL29" s="405"/>
      <c r="AM29" s="408"/>
      <c r="AN29" s="409"/>
      <c r="BB29" s="221"/>
      <c r="BC29" s="222"/>
      <c r="BD29" s="221"/>
      <c r="BE29" s="227"/>
      <c r="BF29" s="227"/>
      <c r="BG29" s="227"/>
      <c r="BH29" s="227"/>
      <c r="BI29" s="222"/>
      <c r="BJ29" s="230"/>
      <c r="BK29" s="231"/>
      <c r="BL29" s="365"/>
      <c r="BM29" s="366"/>
      <c r="BN29" s="365"/>
      <c r="BO29" s="378"/>
      <c r="BP29" s="366"/>
      <c r="BQ29" s="381"/>
      <c r="BR29" s="382"/>
      <c r="BS29" s="387"/>
      <c r="BT29" s="388"/>
      <c r="BU29" s="244" t="str">
        <f>IF(BL29="","",+BQ29*BL29/BS29)</f>
        <v/>
      </c>
      <c r="BV29" s="245"/>
      <c r="BW29" s="246"/>
      <c r="BX29" s="244" t="str">
        <f>IF(BU29="","",+BU29*BN29)</f>
        <v/>
      </c>
      <c r="BY29" s="245"/>
      <c r="BZ29" s="246"/>
      <c r="CA29" s="253" t="str">
        <f>IF(BL29="","",+BU29-BX29)</f>
        <v/>
      </c>
      <c r="CB29" s="254"/>
      <c r="CC29" s="255"/>
      <c r="CD29" s="78"/>
      <c r="CE29" s="641"/>
      <c r="CF29" s="642"/>
      <c r="CG29" s="175"/>
      <c r="CH29" s="176"/>
      <c r="CI29" s="177"/>
      <c r="CJ29" s="189"/>
      <c r="CK29" s="190"/>
      <c r="CL29" s="190"/>
      <c r="CM29" s="190"/>
      <c r="CN29" s="190"/>
      <c r="CO29" s="190"/>
      <c r="CP29" s="190"/>
      <c r="CQ29" s="190"/>
      <c r="CR29" s="190"/>
      <c r="CS29" s="190"/>
      <c r="CT29" s="190"/>
      <c r="CU29" s="190"/>
      <c r="CV29" s="190"/>
      <c r="CW29" s="190"/>
      <c r="CX29" s="190"/>
      <c r="CY29" s="190"/>
      <c r="CZ29" s="156"/>
      <c r="DA29" s="157"/>
      <c r="DB29" s="158"/>
      <c r="DC29" s="156"/>
      <c r="DD29" s="157"/>
      <c r="DE29" s="160"/>
    </row>
    <row r="30" spans="1:109" ht="13.5" customHeight="1">
      <c r="A30" s="86"/>
      <c r="B30" s="54" t="s">
        <v>141</v>
      </c>
      <c r="C30" s="54"/>
      <c r="D30" s="84"/>
      <c r="E30" s="76"/>
      <c r="F30" s="76"/>
      <c r="G30" s="54"/>
      <c r="H30" s="54"/>
      <c r="I30" s="54"/>
      <c r="J30" s="84"/>
      <c r="K30" s="76"/>
      <c r="L30" s="76"/>
      <c r="M30" s="82"/>
      <c r="N30" s="54"/>
      <c r="O30" s="54"/>
      <c r="P30" s="84"/>
      <c r="Q30" s="76"/>
      <c r="R30" s="76"/>
      <c r="S30" s="54"/>
      <c r="T30" s="47"/>
      <c r="U30" s="47"/>
      <c r="V30" s="47"/>
      <c r="W30" s="47"/>
      <c r="X30" s="47"/>
      <c r="Y30" s="47"/>
      <c r="Z30" s="85"/>
      <c r="AA30" s="47"/>
      <c r="BB30" s="223"/>
      <c r="BC30" s="224"/>
      <c r="BD30" s="223"/>
      <c r="BE30" s="228"/>
      <c r="BF30" s="228"/>
      <c r="BG30" s="228"/>
      <c r="BH30" s="228"/>
      <c r="BI30" s="224"/>
      <c r="BJ30" s="232"/>
      <c r="BK30" s="233"/>
      <c r="BL30" s="367"/>
      <c r="BM30" s="368"/>
      <c r="BN30" s="367"/>
      <c r="BO30" s="379"/>
      <c r="BP30" s="368"/>
      <c r="BQ30" s="383"/>
      <c r="BR30" s="384"/>
      <c r="BS30" s="389"/>
      <c r="BT30" s="390"/>
      <c r="BU30" s="247"/>
      <c r="BV30" s="248"/>
      <c r="BW30" s="249"/>
      <c r="BX30" s="247"/>
      <c r="BY30" s="248"/>
      <c r="BZ30" s="249"/>
      <c r="CA30" s="256"/>
      <c r="CB30" s="257"/>
      <c r="CC30" s="258"/>
      <c r="CD30" s="78"/>
      <c r="CE30" s="641"/>
      <c r="CF30" s="642"/>
      <c r="CG30" s="175"/>
      <c r="CH30" s="176"/>
      <c r="CI30" s="177"/>
      <c r="CJ30" s="189"/>
      <c r="CK30" s="190"/>
      <c r="CL30" s="190"/>
      <c r="CM30" s="190"/>
      <c r="CN30" s="190"/>
      <c r="CO30" s="190"/>
      <c r="CP30" s="190"/>
      <c r="CQ30" s="190"/>
      <c r="CR30" s="190"/>
      <c r="CS30" s="190"/>
      <c r="CT30" s="190"/>
      <c r="CU30" s="190"/>
      <c r="CV30" s="190"/>
      <c r="CW30" s="190"/>
      <c r="CX30" s="190"/>
      <c r="CY30" s="190"/>
      <c r="CZ30" s="153"/>
      <c r="DA30" s="154"/>
      <c r="DB30" s="155"/>
      <c r="DC30" s="153"/>
      <c r="DD30" s="154"/>
      <c r="DE30" s="159"/>
    </row>
    <row r="31" spans="1:109" ht="14.25" customHeight="1" thickBot="1">
      <c r="A31" s="86"/>
      <c r="B31" s="236" t="s">
        <v>137</v>
      </c>
      <c r="C31" s="237"/>
      <c r="D31" s="238"/>
      <c r="E31" s="236" t="s">
        <v>138</v>
      </c>
      <c r="F31" s="237"/>
      <c r="G31" s="238"/>
      <c r="H31" s="87" t="s">
        <v>139</v>
      </c>
      <c r="I31" s="300" t="s">
        <v>144</v>
      </c>
      <c r="J31" s="300"/>
      <c r="K31" s="300"/>
      <c r="L31" s="300"/>
      <c r="M31" s="300"/>
      <c r="N31" s="300"/>
      <c r="O31" s="300"/>
      <c r="P31" s="300"/>
      <c r="Q31" s="300"/>
      <c r="R31" s="300"/>
      <c r="S31" s="300"/>
      <c r="T31" s="300"/>
      <c r="U31" s="300"/>
      <c r="V31" s="300"/>
      <c r="W31" s="300"/>
      <c r="X31" s="83"/>
      <c r="Y31" s="83"/>
      <c r="Z31" s="88"/>
      <c r="AA31" s="83"/>
      <c r="AB31" s="7" t="s">
        <v>199</v>
      </c>
      <c r="AK31" s="1" t="s">
        <v>108</v>
      </c>
      <c r="AN31" s="89"/>
      <c r="BB31" s="225"/>
      <c r="BC31" s="226"/>
      <c r="BD31" s="225"/>
      <c r="BE31" s="229"/>
      <c r="BF31" s="229"/>
      <c r="BG31" s="229"/>
      <c r="BH31" s="229"/>
      <c r="BI31" s="226"/>
      <c r="BJ31" s="234"/>
      <c r="BK31" s="235"/>
      <c r="BL31" s="376"/>
      <c r="BM31" s="377"/>
      <c r="BN31" s="376"/>
      <c r="BO31" s="380"/>
      <c r="BP31" s="377"/>
      <c r="BQ31" s="385"/>
      <c r="BR31" s="386"/>
      <c r="BS31" s="391"/>
      <c r="BT31" s="392"/>
      <c r="BU31" s="250"/>
      <c r="BV31" s="251"/>
      <c r="BW31" s="252"/>
      <c r="BX31" s="250"/>
      <c r="BY31" s="251"/>
      <c r="BZ31" s="252"/>
      <c r="CA31" s="259"/>
      <c r="CB31" s="260"/>
      <c r="CC31" s="261"/>
      <c r="CD31" s="78"/>
      <c r="CE31" s="643"/>
      <c r="CF31" s="644"/>
      <c r="CG31" s="178"/>
      <c r="CH31" s="179"/>
      <c r="CI31" s="180"/>
      <c r="CJ31" s="191"/>
      <c r="CK31" s="192"/>
      <c r="CL31" s="192"/>
      <c r="CM31" s="192"/>
      <c r="CN31" s="192"/>
      <c r="CO31" s="192"/>
      <c r="CP31" s="192"/>
      <c r="CQ31" s="192"/>
      <c r="CR31" s="192"/>
      <c r="CS31" s="192"/>
      <c r="CT31" s="192"/>
      <c r="CU31" s="192"/>
      <c r="CV31" s="192"/>
      <c r="CW31" s="192"/>
      <c r="CX31" s="192"/>
      <c r="CY31" s="192"/>
      <c r="CZ31" s="205"/>
      <c r="DA31" s="206"/>
      <c r="DB31" s="208"/>
      <c r="DC31" s="205"/>
      <c r="DD31" s="206"/>
      <c r="DE31" s="207"/>
    </row>
    <row r="32" spans="1:109">
      <c r="A32" s="83"/>
      <c r="B32" s="218"/>
      <c r="C32" s="219"/>
      <c r="D32" s="220"/>
      <c r="E32" s="218" t="s">
        <v>143</v>
      </c>
      <c r="F32" s="219"/>
      <c r="G32" s="220"/>
      <c r="H32" s="83"/>
      <c r="I32" s="300"/>
      <c r="J32" s="300"/>
      <c r="K32" s="300"/>
      <c r="L32" s="300"/>
      <c r="M32" s="300"/>
      <c r="N32" s="300"/>
      <c r="O32" s="300"/>
      <c r="P32" s="300"/>
      <c r="Q32" s="300"/>
      <c r="R32" s="300"/>
      <c r="S32" s="300"/>
      <c r="T32" s="300"/>
      <c r="U32" s="300"/>
      <c r="V32" s="300"/>
      <c r="W32" s="300"/>
      <c r="X32" s="83"/>
      <c r="Y32" s="83"/>
      <c r="Z32" s="83"/>
      <c r="AA32" s="83"/>
      <c r="AB32" s="350" t="s">
        <v>74</v>
      </c>
      <c r="AC32" s="329"/>
      <c r="AD32" s="329"/>
      <c r="AE32" s="329"/>
      <c r="AF32" s="329"/>
      <c r="AG32" s="351"/>
      <c r="AH32" s="285" t="s">
        <v>75</v>
      </c>
      <c r="AI32" s="286"/>
      <c r="AJ32" s="286"/>
      <c r="AK32" s="393" t="s">
        <v>76</v>
      </c>
      <c r="AL32" s="329"/>
      <c r="AM32" s="329"/>
      <c r="AN32" s="394"/>
      <c r="BB32" s="221"/>
      <c r="BC32" s="222"/>
      <c r="BD32" s="221"/>
      <c r="BE32" s="227"/>
      <c r="BF32" s="227"/>
      <c r="BG32" s="227"/>
      <c r="BH32" s="227"/>
      <c r="BI32" s="222"/>
      <c r="BJ32" s="230"/>
      <c r="BK32" s="231"/>
      <c r="BL32" s="365"/>
      <c r="BM32" s="366"/>
      <c r="BN32" s="365"/>
      <c r="BO32" s="378"/>
      <c r="BP32" s="366"/>
      <c r="BQ32" s="381"/>
      <c r="BR32" s="382"/>
      <c r="BS32" s="387"/>
      <c r="BT32" s="388"/>
      <c r="BU32" s="244" t="str">
        <f>IF(BL32="","",+BQ32*BL32/BS32)</f>
        <v/>
      </c>
      <c r="BV32" s="245"/>
      <c r="BW32" s="246"/>
      <c r="BX32" s="244" t="str">
        <f>IF(BU32="","",+BU32*BN32)</f>
        <v/>
      </c>
      <c r="BY32" s="245"/>
      <c r="BZ32" s="246"/>
      <c r="CA32" s="253" t="str">
        <f>IF(BL32="","",+BU32-BX32)</f>
        <v/>
      </c>
      <c r="CB32" s="254"/>
      <c r="CC32" s="255"/>
      <c r="CD32" s="78"/>
      <c r="CE32" s="169" t="s">
        <v>149</v>
      </c>
      <c r="CF32" s="170"/>
      <c r="CG32" s="621"/>
      <c r="CH32" s="622"/>
      <c r="CI32" s="623"/>
      <c r="CJ32" s="200"/>
      <c r="CK32" s="199"/>
      <c r="CL32" s="199"/>
      <c r="CM32" s="199"/>
      <c r="CN32" s="199"/>
      <c r="CO32" s="199"/>
      <c r="CP32" s="199"/>
      <c r="CQ32" s="199"/>
      <c r="CR32" s="199"/>
      <c r="CS32" s="199"/>
      <c r="CT32" s="199"/>
      <c r="CU32" s="199"/>
      <c r="CV32" s="199"/>
      <c r="CW32" s="199"/>
      <c r="CX32" s="199"/>
      <c r="CY32" s="199"/>
      <c r="CZ32" s="289"/>
      <c r="DA32" s="290"/>
      <c r="DB32" s="291"/>
      <c r="DC32" s="289"/>
      <c r="DD32" s="290"/>
      <c r="DE32" s="356"/>
    </row>
    <row r="33" spans="1:109">
      <c r="A33" s="83"/>
      <c r="B33" s="239"/>
      <c r="C33" s="239"/>
      <c r="D33" s="239"/>
      <c r="E33" s="240"/>
      <c r="F33" s="240"/>
      <c r="G33" s="240"/>
      <c r="H33" s="90"/>
      <c r="I33" s="144" t="s">
        <v>203</v>
      </c>
      <c r="J33" s="91"/>
      <c r="K33" s="91"/>
      <c r="L33" s="91"/>
      <c r="M33" s="91"/>
      <c r="N33" s="91"/>
      <c r="O33" s="91"/>
      <c r="P33" s="91"/>
      <c r="Q33" s="91"/>
      <c r="R33" s="91"/>
      <c r="S33" s="91"/>
      <c r="T33" s="91"/>
      <c r="U33" s="91"/>
      <c r="V33" s="91"/>
      <c r="W33" s="91"/>
      <c r="X33" s="91"/>
      <c r="Y33" s="91"/>
      <c r="Z33" s="92"/>
      <c r="AA33" s="83"/>
      <c r="AB33" s="352"/>
      <c r="AC33" s="219"/>
      <c r="AD33" s="219"/>
      <c r="AE33" s="219"/>
      <c r="AF33" s="219"/>
      <c r="AG33" s="220"/>
      <c r="AH33" s="287"/>
      <c r="AI33" s="288"/>
      <c r="AJ33" s="288"/>
      <c r="AK33" s="218"/>
      <c r="AL33" s="219"/>
      <c r="AM33" s="219"/>
      <c r="AN33" s="395"/>
      <c r="BB33" s="223"/>
      <c r="BC33" s="224"/>
      <c r="BD33" s="223"/>
      <c r="BE33" s="228"/>
      <c r="BF33" s="228"/>
      <c r="BG33" s="228"/>
      <c r="BH33" s="228"/>
      <c r="BI33" s="224"/>
      <c r="BJ33" s="232"/>
      <c r="BK33" s="233"/>
      <c r="BL33" s="367"/>
      <c r="BM33" s="368"/>
      <c r="BN33" s="367"/>
      <c r="BO33" s="379"/>
      <c r="BP33" s="368"/>
      <c r="BQ33" s="383"/>
      <c r="BR33" s="384"/>
      <c r="BS33" s="389"/>
      <c r="BT33" s="390"/>
      <c r="BU33" s="247"/>
      <c r="BV33" s="248"/>
      <c r="BW33" s="249"/>
      <c r="BX33" s="247"/>
      <c r="BY33" s="248"/>
      <c r="BZ33" s="249"/>
      <c r="CA33" s="256"/>
      <c r="CB33" s="257"/>
      <c r="CC33" s="258"/>
      <c r="CD33" s="78"/>
      <c r="CE33" s="171"/>
      <c r="CF33" s="172"/>
      <c r="CG33" s="175"/>
      <c r="CH33" s="176"/>
      <c r="CI33" s="177"/>
      <c r="CJ33" s="189"/>
      <c r="CK33" s="190"/>
      <c r="CL33" s="190"/>
      <c r="CM33" s="190"/>
      <c r="CN33" s="190"/>
      <c r="CO33" s="190"/>
      <c r="CP33" s="190"/>
      <c r="CQ33" s="190"/>
      <c r="CR33" s="190"/>
      <c r="CS33" s="190"/>
      <c r="CT33" s="190"/>
      <c r="CU33" s="190"/>
      <c r="CV33" s="190"/>
      <c r="CW33" s="190"/>
      <c r="CX33" s="190"/>
      <c r="CY33" s="190"/>
      <c r="CZ33" s="156"/>
      <c r="DA33" s="157"/>
      <c r="DB33" s="158"/>
      <c r="DC33" s="156"/>
      <c r="DD33" s="157"/>
      <c r="DE33" s="160"/>
    </row>
    <row r="34" spans="1:109">
      <c r="A34" s="83"/>
      <c r="B34" s="239"/>
      <c r="C34" s="239"/>
      <c r="D34" s="239"/>
      <c r="E34" s="239"/>
      <c r="F34" s="239"/>
      <c r="G34" s="239"/>
      <c r="H34" s="83"/>
      <c r="I34" s="83"/>
      <c r="J34" s="91"/>
      <c r="K34" s="91"/>
      <c r="L34" s="91"/>
      <c r="M34" s="91"/>
      <c r="N34" s="91"/>
      <c r="O34" s="91"/>
      <c r="P34" s="91"/>
      <c r="Q34" s="91"/>
      <c r="R34" s="91"/>
      <c r="S34" s="91"/>
      <c r="T34" s="91"/>
      <c r="U34" s="91"/>
      <c r="V34" s="91"/>
      <c r="W34" s="91"/>
      <c r="X34" s="91"/>
      <c r="Y34" s="91"/>
      <c r="Z34" s="92"/>
      <c r="AA34" s="83"/>
      <c r="AB34" s="439"/>
      <c r="AC34" s="347"/>
      <c r="AD34" s="347"/>
      <c r="AE34" s="347"/>
      <c r="AF34" s="347"/>
      <c r="AG34" s="440"/>
      <c r="AH34" s="346"/>
      <c r="AI34" s="347"/>
      <c r="AJ34" s="440"/>
      <c r="AK34" s="400"/>
      <c r="AL34" s="401"/>
      <c r="AM34" s="415" t="s">
        <v>180</v>
      </c>
      <c r="AN34" s="416"/>
      <c r="BB34" s="225"/>
      <c r="BC34" s="226"/>
      <c r="BD34" s="225"/>
      <c r="BE34" s="229"/>
      <c r="BF34" s="229"/>
      <c r="BG34" s="229"/>
      <c r="BH34" s="229"/>
      <c r="BI34" s="226"/>
      <c r="BJ34" s="234"/>
      <c r="BK34" s="235"/>
      <c r="BL34" s="376"/>
      <c r="BM34" s="377"/>
      <c r="BN34" s="376"/>
      <c r="BO34" s="380"/>
      <c r="BP34" s="377"/>
      <c r="BQ34" s="385"/>
      <c r="BR34" s="386"/>
      <c r="BS34" s="391"/>
      <c r="BT34" s="392"/>
      <c r="BU34" s="250"/>
      <c r="BV34" s="251"/>
      <c r="BW34" s="252"/>
      <c r="BX34" s="250"/>
      <c r="BY34" s="251"/>
      <c r="BZ34" s="252"/>
      <c r="CA34" s="259"/>
      <c r="CB34" s="260"/>
      <c r="CC34" s="261"/>
      <c r="CD34" s="78"/>
      <c r="CE34" s="171"/>
      <c r="CF34" s="172"/>
      <c r="CG34" s="175"/>
      <c r="CH34" s="176"/>
      <c r="CI34" s="177"/>
      <c r="CJ34" s="189"/>
      <c r="CK34" s="190"/>
      <c r="CL34" s="190"/>
      <c r="CM34" s="190"/>
      <c r="CN34" s="190"/>
      <c r="CO34" s="190"/>
      <c r="CP34" s="190"/>
      <c r="CQ34" s="190"/>
      <c r="CR34" s="190"/>
      <c r="CS34" s="190"/>
      <c r="CT34" s="190"/>
      <c r="CU34" s="190"/>
      <c r="CV34" s="190"/>
      <c r="CW34" s="190"/>
      <c r="CX34" s="190"/>
      <c r="CY34" s="190"/>
      <c r="CZ34" s="153"/>
      <c r="DA34" s="154"/>
      <c r="DB34" s="155"/>
      <c r="DC34" s="153"/>
      <c r="DD34" s="154"/>
      <c r="DE34" s="159"/>
    </row>
    <row r="35" spans="1:109">
      <c r="A35" s="479" t="s">
        <v>181</v>
      </c>
      <c r="B35" s="479"/>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362"/>
      <c r="AC35" s="266"/>
      <c r="AD35" s="266"/>
      <c r="AE35" s="266"/>
      <c r="AF35" s="266"/>
      <c r="AG35" s="419"/>
      <c r="AH35" s="265"/>
      <c r="AI35" s="266"/>
      <c r="AJ35" s="419"/>
      <c r="AK35" s="402"/>
      <c r="AL35" s="403"/>
      <c r="AM35" s="417"/>
      <c r="AN35" s="418"/>
      <c r="BB35" s="221"/>
      <c r="BC35" s="222"/>
      <c r="BD35" s="221"/>
      <c r="BE35" s="227"/>
      <c r="BF35" s="227"/>
      <c r="BG35" s="227"/>
      <c r="BH35" s="227"/>
      <c r="BI35" s="222"/>
      <c r="BJ35" s="230"/>
      <c r="BK35" s="231"/>
      <c r="BL35" s="365"/>
      <c r="BM35" s="366"/>
      <c r="BN35" s="365"/>
      <c r="BO35" s="378"/>
      <c r="BP35" s="366"/>
      <c r="BQ35" s="381"/>
      <c r="BR35" s="382"/>
      <c r="BS35" s="387"/>
      <c r="BT35" s="388"/>
      <c r="BU35" s="244" t="str">
        <f>IF(BL35="","",+BQ35*BL35/BS35)</f>
        <v/>
      </c>
      <c r="BV35" s="245"/>
      <c r="BW35" s="246"/>
      <c r="BX35" s="244" t="str">
        <f>IF(BU35="","",+BU35*BN35)</f>
        <v/>
      </c>
      <c r="BY35" s="245"/>
      <c r="BZ35" s="246"/>
      <c r="CA35" s="253" t="str">
        <f>IF(BL35="","",+BU35-BX35)</f>
        <v/>
      </c>
      <c r="CB35" s="254"/>
      <c r="CC35" s="255"/>
      <c r="CD35" s="78"/>
      <c r="CE35" s="171"/>
      <c r="CF35" s="172"/>
      <c r="CG35" s="175"/>
      <c r="CH35" s="176"/>
      <c r="CI35" s="177"/>
      <c r="CJ35" s="189"/>
      <c r="CK35" s="190"/>
      <c r="CL35" s="190"/>
      <c r="CM35" s="190"/>
      <c r="CN35" s="190"/>
      <c r="CO35" s="190"/>
      <c r="CP35" s="190"/>
      <c r="CQ35" s="190"/>
      <c r="CR35" s="190"/>
      <c r="CS35" s="190"/>
      <c r="CT35" s="190"/>
      <c r="CU35" s="190"/>
      <c r="CV35" s="190"/>
      <c r="CW35" s="190"/>
      <c r="CX35" s="190"/>
      <c r="CY35" s="190"/>
      <c r="CZ35" s="156"/>
      <c r="DA35" s="157"/>
      <c r="DB35" s="158"/>
      <c r="DC35" s="156"/>
      <c r="DD35" s="157"/>
      <c r="DE35" s="160"/>
    </row>
    <row r="36" spans="1:109" ht="16.5" customHeight="1">
      <c r="A36" s="284" t="s">
        <v>140</v>
      </c>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427"/>
      <c r="AC36" s="428"/>
      <c r="AD36" s="428"/>
      <c r="AE36" s="428"/>
      <c r="AF36" s="428"/>
      <c r="AG36" s="432"/>
      <c r="AH36" s="431"/>
      <c r="AI36" s="428"/>
      <c r="AJ36" s="432"/>
      <c r="AK36" s="396"/>
      <c r="AL36" s="397"/>
      <c r="AM36" s="435" t="s">
        <v>182</v>
      </c>
      <c r="AN36" s="436"/>
      <c r="BB36" s="223"/>
      <c r="BC36" s="224"/>
      <c r="BD36" s="223"/>
      <c r="BE36" s="228"/>
      <c r="BF36" s="228"/>
      <c r="BG36" s="228"/>
      <c r="BH36" s="228"/>
      <c r="BI36" s="224"/>
      <c r="BJ36" s="232"/>
      <c r="BK36" s="233"/>
      <c r="BL36" s="367"/>
      <c r="BM36" s="368"/>
      <c r="BN36" s="367"/>
      <c r="BO36" s="379"/>
      <c r="BP36" s="368"/>
      <c r="BQ36" s="383"/>
      <c r="BR36" s="384"/>
      <c r="BS36" s="389"/>
      <c r="BT36" s="390"/>
      <c r="BU36" s="247"/>
      <c r="BV36" s="248"/>
      <c r="BW36" s="249"/>
      <c r="BX36" s="247"/>
      <c r="BY36" s="248"/>
      <c r="BZ36" s="249"/>
      <c r="CA36" s="256"/>
      <c r="CB36" s="257"/>
      <c r="CC36" s="258"/>
      <c r="CD36" s="78"/>
      <c r="CE36" s="171"/>
      <c r="CF36" s="172"/>
      <c r="CG36" s="175"/>
      <c r="CH36" s="176"/>
      <c r="CI36" s="177"/>
      <c r="CJ36" s="189"/>
      <c r="CK36" s="190"/>
      <c r="CL36" s="190"/>
      <c r="CM36" s="190"/>
      <c r="CN36" s="190"/>
      <c r="CO36" s="190"/>
      <c r="CP36" s="190"/>
      <c r="CQ36" s="190"/>
      <c r="CR36" s="190"/>
      <c r="CS36" s="190"/>
      <c r="CT36" s="190"/>
      <c r="CU36" s="190"/>
      <c r="CV36" s="190"/>
      <c r="CW36" s="190"/>
      <c r="CX36" s="190"/>
      <c r="CY36" s="190"/>
      <c r="CZ36" s="153"/>
      <c r="DA36" s="154"/>
      <c r="DB36" s="155"/>
      <c r="DC36" s="153"/>
      <c r="DD36" s="154"/>
      <c r="DE36" s="159"/>
    </row>
    <row r="37" spans="1:109" ht="13.5" customHeight="1">
      <c r="A37" s="284"/>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429"/>
      <c r="AC37" s="430"/>
      <c r="AD37" s="430"/>
      <c r="AE37" s="430"/>
      <c r="AF37" s="430"/>
      <c r="AG37" s="434"/>
      <c r="AH37" s="433"/>
      <c r="AI37" s="430"/>
      <c r="AJ37" s="434"/>
      <c r="AK37" s="398"/>
      <c r="AL37" s="399"/>
      <c r="AM37" s="437"/>
      <c r="AN37" s="438"/>
      <c r="BB37" s="225"/>
      <c r="BC37" s="226"/>
      <c r="BD37" s="225"/>
      <c r="BE37" s="229"/>
      <c r="BF37" s="229"/>
      <c r="BG37" s="229"/>
      <c r="BH37" s="229"/>
      <c r="BI37" s="226"/>
      <c r="BJ37" s="234"/>
      <c r="BK37" s="235"/>
      <c r="BL37" s="376"/>
      <c r="BM37" s="377"/>
      <c r="BN37" s="376"/>
      <c r="BO37" s="380"/>
      <c r="BP37" s="377"/>
      <c r="BQ37" s="385"/>
      <c r="BR37" s="386"/>
      <c r="BS37" s="391"/>
      <c r="BT37" s="392"/>
      <c r="BU37" s="250"/>
      <c r="BV37" s="251"/>
      <c r="BW37" s="252"/>
      <c r="BX37" s="250"/>
      <c r="BY37" s="251"/>
      <c r="BZ37" s="252"/>
      <c r="CA37" s="259"/>
      <c r="CB37" s="260"/>
      <c r="CC37" s="261"/>
      <c r="CD37" s="78"/>
      <c r="CE37" s="171"/>
      <c r="CF37" s="172"/>
      <c r="CG37" s="175"/>
      <c r="CH37" s="176"/>
      <c r="CI37" s="177"/>
      <c r="CJ37" s="189"/>
      <c r="CK37" s="190"/>
      <c r="CL37" s="190"/>
      <c r="CM37" s="190"/>
      <c r="CN37" s="190"/>
      <c r="CO37" s="190"/>
      <c r="CP37" s="190"/>
      <c r="CQ37" s="190"/>
      <c r="CR37" s="190"/>
      <c r="CS37" s="190"/>
      <c r="CT37" s="190"/>
      <c r="CU37" s="190"/>
      <c r="CV37" s="190"/>
      <c r="CW37" s="190"/>
      <c r="CX37" s="190"/>
      <c r="CY37" s="190"/>
      <c r="CZ37" s="156"/>
      <c r="DA37" s="157"/>
      <c r="DB37" s="158"/>
      <c r="DC37" s="156"/>
      <c r="DD37" s="157"/>
      <c r="DE37" s="160"/>
    </row>
    <row r="38" spans="1:109">
      <c r="A38" s="95" t="s">
        <v>135</v>
      </c>
      <c r="B38" s="95"/>
      <c r="C38" s="95"/>
      <c r="D38" s="95"/>
      <c r="E38" s="95"/>
      <c r="F38" s="90" t="s">
        <v>77</v>
      </c>
      <c r="G38" s="95"/>
      <c r="H38" s="95"/>
      <c r="I38" s="95"/>
      <c r="J38" s="95"/>
      <c r="K38" s="95"/>
      <c r="L38" s="95"/>
      <c r="M38" s="95"/>
      <c r="N38" s="95"/>
      <c r="O38" s="95"/>
      <c r="P38" s="95"/>
      <c r="Q38" s="95"/>
      <c r="R38" s="95"/>
      <c r="S38" s="95"/>
      <c r="T38" s="95"/>
      <c r="U38" s="95"/>
      <c r="V38" s="95"/>
      <c r="W38" s="95"/>
      <c r="X38" s="95"/>
      <c r="Y38" s="95"/>
      <c r="Z38" s="95"/>
      <c r="AA38" s="95"/>
      <c r="AB38" s="362"/>
      <c r="AC38" s="266"/>
      <c r="AD38" s="266"/>
      <c r="AE38" s="266"/>
      <c r="AF38" s="266"/>
      <c r="AG38" s="266"/>
      <c r="AH38" s="265"/>
      <c r="AI38" s="266"/>
      <c r="AJ38" s="419"/>
      <c r="AK38" s="402"/>
      <c r="AL38" s="403"/>
      <c r="AM38" s="406" t="s">
        <v>122</v>
      </c>
      <c r="AN38" s="407"/>
      <c r="BB38" s="221"/>
      <c r="BC38" s="222"/>
      <c r="BD38" s="221"/>
      <c r="BE38" s="227"/>
      <c r="BF38" s="227"/>
      <c r="BG38" s="227"/>
      <c r="BH38" s="227"/>
      <c r="BI38" s="222"/>
      <c r="BJ38" s="230"/>
      <c r="BK38" s="231"/>
      <c r="BL38" s="365"/>
      <c r="BM38" s="366"/>
      <c r="BN38" s="365"/>
      <c r="BO38" s="378"/>
      <c r="BP38" s="366"/>
      <c r="BQ38" s="381"/>
      <c r="BR38" s="382"/>
      <c r="BS38" s="387"/>
      <c r="BT38" s="388"/>
      <c r="BU38" s="244" t="str">
        <f>IF(BL38="","",+BQ38*BL38/BS38)</f>
        <v/>
      </c>
      <c r="BV38" s="245"/>
      <c r="BW38" s="246"/>
      <c r="BX38" s="244" t="str">
        <f>IF(BU38="","",+BU38*BN38)</f>
        <v/>
      </c>
      <c r="BY38" s="245"/>
      <c r="BZ38" s="246"/>
      <c r="CA38" s="253" t="str">
        <f>IF(BL38="","",+BU38-BX38)</f>
        <v/>
      </c>
      <c r="CB38" s="254"/>
      <c r="CC38" s="255"/>
      <c r="CD38" s="78"/>
      <c r="CE38" s="171"/>
      <c r="CF38" s="172"/>
      <c r="CG38" s="175"/>
      <c r="CH38" s="176"/>
      <c r="CI38" s="177"/>
      <c r="CJ38" s="189"/>
      <c r="CK38" s="190"/>
      <c r="CL38" s="190"/>
      <c r="CM38" s="190"/>
      <c r="CN38" s="190"/>
      <c r="CO38" s="190"/>
      <c r="CP38" s="190"/>
      <c r="CQ38" s="190"/>
      <c r="CR38" s="190"/>
      <c r="CS38" s="190"/>
      <c r="CT38" s="190"/>
      <c r="CU38" s="190"/>
      <c r="CV38" s="190"/>
      <c r="CW38" s="190"/>
      <c r="CX38" s="190"/>
      <c r="CY38" s="190"/>
      <c r="CZ38" s="153"/>
      <c r="DA38" s="154"/>
      <c r="DB38" s="155"/>
      <c r="DC38" s="153"/>
      <c r="DD38" s="154"/>
      <c r="DE38" s="159"/>
    </row>
    <row r="39" spans="1:109" ht="13.5" thickBot="1">
      <c r="A39" s="95" t="s">
        <v>102</v>
      </c>
      <c r="B39" s="95"/>
      <c r="C39" s="95"/>
      <c r="D39" s="95"/>
      <c r="E39" s="95"/>
      <c r="F39" s="95"/>
      <c r="G39" s="76"/>
      <c r="H39" s="76"/>
      <c r="I39" s="76"/>
      <c r="J39" s="76"/>
      <c r="K39" s="76"/>
      <c r="L39" s="76"/>
      <c r="M39" s="76"/>
      <c r="N39" s="76"/>
      <c r="O39" s="76"/>
      <c r="P39" s="76"/>
      <c r="Q39" s="76"/>
      <c r="R39" s="76"/>
      <c r="S39" s="76"/>
      <c r="T39" s="76"/>
      <c r="U39" s="76"/>
      <c r="V39" s="76"/>
      <c r="W39" s="76"/>
      <c r="X39" s="76"/>
      <c r="Y39" s="76"/>
      <c r="Z39" s="76"/>
      <c r="AA39" s="95"/>
      <c r="AB39" s="363"/>
      <c r="AC39" s="349"/>
      <c r="AD39" s="349"/>
      <c r="AE39" s="349"/>
      <c r="AF39" s="349"/>
      <c r="AG39" s="349"/>
      <c r="AH39" s="348"/>
      <c r="AI39" s="349"/>
      <c r="AJ39" s="420"/>
      <c r="AK39" s="404"/>
      <c r="AL39" s="405"/>
      <c r="AM39" s="408"/>
      <c r="AN39" s="409"/>
      <c r="BB39" s="223"/>
      <c r="BC39" s="224"/>
      <c r="BD39" s="223"/>
      <c r="BE39" s="228"/>
      <c r="BF39" s="228"/>
      <c r="BG39" s="228"/>
      <c r="BH39" s="228"/>
      <c r="BI39" s="224"/>
      <c r="BJ39" s="232"/>
      <c r="BK39" s="233"/>
      <c r="BL39" s="367"/>
      <c r="BM39" s="368"/>
      <c r="BN39" s="367"/>
      <c r="BO39" s="379"/>
      <c r="BP39" s="368"/>
      <c r="BQ39" s="383"/>
      <c r="BR39" s="384"/>
      <c r="BS39" s="389"/>
      <c r="BT39" s="390"/>
      <c r="BU39" s="247"/>
      <c r="BV39" s="248"/>
      <c r="BW39" s="249"/>
      <c r="BX39" s="247"/>
      <c r="BY39" s="248"/>
      <c r="BZ39" s="249"/>
      <c r="CA39" s="256"/>
      <c r="CB39" s="257"/>
      <c r="CC39" s="258"/>
      <c r="CD39" s="78"/>
      <c r="CE39" s="171"/>
      <c r="CF39" s="172"/>
      <c r="CG39" s="175"/>
      <c r="CH39" s="176"/>
      <c r="CI39" s="177"/>
      <c r="CJ39" s="189"/>
      <c r="CK39" s="190"/>
      <c r="CL39" s="190"/>
      <c r="CM39" s="190"/>
      <c r="CN39" s="190"/>
      <c r="CO39" s="190"/>
      <c r="CP39" s="190"/>
      <c r="CQ39" s="190"/>
      <c r="CR39" s="190"/>
      <c r="CS39" s="190"/>
      <c r="CT39" s="190"/>
      <c r="CU39" s="190"/>
      <c r="CV39" s="190"/>
      <c r="CW39" s="190"/>
      <c r="CX39" s="190"/>
      <c r="CY39" s="190"/>
      <c r="CZ39" s="156"/>
      <c r="DA39" s="157"/>
      <c r="DB39" s="158"/>
      <c r="DC39" s="156"/>
      <c r="DD39" s="157"/>
      <c r="DE39" s="160"/>
    </row>
    <row r="40" spans="1:109" ht="13.5" customHeight="1">
      <c r="A40" s="53"/>
      <c r="B40" s="96" t="s">
        <v>183</v>
      </c>
      <c r="C40" s="97" t="s">
        <v>78</v>
      </c>
      <c r="D40" s="98"/>
      <c r="E40" s="98"/>
      <c r="F40" s="98"/>
      <c r="G40" s="98"/>
      <c r="H40" s="98"/>
      <c r="I40" s="98"/>
      <c r="J40" s="99"/>
      <c r="K40" s="281"/>
      <c r="L40" s="282"/>
      <c r="M40" s="294" t="s">
        <v>204</v>
      </c>
      <c r="N40" s="295"/>
      <c r="O40" s="295"/>
      <c r="P40" s="295"/>
      <c r="Q40" s="295"/>
      <c r="R40" s="295"/>
      <c r="S40" s="295"/>
      <c r="T40" s="295"/>
      <c r="U40" s="295"/>
      <c r="V40" s="295"/>
      <c r="BB40" s="225"/>
      <c r="BC40" s="226"/>
      <c r="BD40" s="225"/>
      <c r="BE40" s="229"/>
      <c r="BF40" s="229"/>
      <c r="BG40" s="229"/>
      <c r="BH40" s="229"/>
      <c r="BI40" s="226"/>
      <c r="BJ40" s="234"/>
      <c r="BK40" s="235"/>
      <c r="BL40" s="376"/>
      <c r="BM40" s="377"/>
      <c r="BN40" s="376"/>
      <c r="BO40" s="380"/>
      <c r="BP40" s="377"/>
      <c r="BQ40" s="385"/>
      <c r="BR40" s="386"/>
      <c r="BS40" s="391"/>
      <c r="BT40" s="392"/>
      <c r="BU40" s="250"/>
      <c r="BV40" s="251"/>
      <c r="BW40" s="252"/>
      <c r="BX40" s="250"/>
      <c r="BY40" s="251"/>
      <c r="BZ40" s="252"/>
      <c r="CA40" s="259"/>
      <c r="CB40" s="260"/>
      <c r="CC40" s="261"/>
      <c r="CD40" s="78"/>
      <c r="CE40" s="171"/>
      <c r="CF40" s="172"/>
      <c r="CG40" s="175"/>
      <c r="CH40" s="176"/>
      <c r="CI40" s="177"/>
      <c r="CJ40" s="189"/>
      <c r="CK40" s="190"/>
      <c r="CL40" s="190"/>
      <c r="CM40" s="190"/>
      <c r="CN40" s="190"/>
      <c r="CO40" s="190"/>
      <c r="CP40" s="190"/>
      <c r="CQ40" s="190"/>
      <c r="CR40" s="190"/>
      <c r="CS40" s="190"/>
      <c r="CT40" s="190"/>
      <c r="CU40" s="190"/>
      <c r="CV40" s="190"/>
      <c r="CW40" s="190"/>
      <c r="CX40" s="190"/>
      <c r="CY40" s="190"/>
      <c r="CZ40" s="153"/>
      <c r="DA40" s="154"/>
      <c r="DB40" s="155"/>
      <c r="DC40" s="153"/>
      <c r="DD40" s="154"/>
      <c r="DE40" s="159"/>
    </row>
    <row r="41" spans="1:109" ht="13.5" customHeight="1" thickBot="1">
      <c r="A41" s="53"/>
      <c r="B41" s="100" t="s">
        <v>131</v>
      </c>
      <c r="C41" s="101" t="s">
        <v>197</v>
      </c>
      <c r="D41" s="102"/>
      <c r="E41" s="102"/>
      <c r="F41" s="102"/>
      <c r="G41" s="102"/>
      <c r="H41" s="102"/>
      <c r="I41" s="102"/>
      <c r="J41" s="103"/>
      <c r="K41" s="279"/>
      <c r="L41" s="280"/>
      <c r="M41" s="294"/>
      <c r="N41" s="295"/>
      <c r="O41" s="295"/>
      <c r="P41" s="295"/>
      <c r="Q41" s="295"/>
      <c r="R41" s="295"/>
      <c r="S41" s="295"/>
      <c r="T41" s="295"/>
      <c r="U41" s="295"/>
      <c r="V41" s="295"/>
      <c r="AB41" s="1" t="s">
        <v>91</v>
      </c>
      <c r="BB41" s="221"/>
      <c r="BC41" s="222"/>
      <c r="BD41" s="221"/>
      <c r="BE41" s="227"/>
      <c r="BF41" s="227"/>
      <c r="BG41" s="227"/>
      <c r="BH41" s="227"/>
      <c r="BI41" s="222"/>
      <c r="BJ41" s="230"/>
      <c r="BK41" s="231"/>
      <c r="BL41" s="365"/>
      <c r="BM41" s="366"/>
      <c r="BN41" s="365"/>
      <c r="BO41" s="378"/>
      <c r="BP41" s="366"/>
      <c r="BQ41" s="381"/>
      <c r="BR41" s="382"/>
      <c r="BS41" s="387"/>
      <c r="BT41" s="388"/>
      <c r="BU41" s="244" t="str">
        <f>IF(BL41="","",+BQ41*BL41/BS41)</f>
        <v/>
      </c>
      <c r="BV41" s="245"/>
      <c r="BW41" s="246"/>
      <c r="BX41" s="244" t="str">
        <f>IF(BU41="","",+BU41*BN41)</f>
        <v/>
      </c>
      <c r="BY41" s="245"/>
      <c r="BZ41" s="246"/>
      <c r="CA41" s="253" t="str">
        <f>IF(BL41="","",+BU41-BX41)</f>
        <v/>
      </c>
      <c r="CB41" s="254"/>
      <c r="CC41" s="255"/>
      <c r="CD41" s="78"/>
      <c r="CE41" s="173"/>
      <c r="CF41" s="174"/>
      <c r="CG41" s="178"/>
      <c r="CH41" s="179"/>
      <c r="CI41" s="180"/>
      <c r="CJ41" s="700"/>
      <c r="CK41" s="364"/>
      <c r="CL41" s="364"/>
      <c r="CM41" s="364"/>
      <c r="CN41" s="364"/>
      <c r="CO41" s="364"/>
      <c r="CP41" s="364"/>
      <c r="CQ41" s="364"/>
      <c r="CR41" s="364"/>
      <c r="CS41" s="364"/>
      <c r="CT41" s="364"/>
      <c r="CU41" s="364"/>
      <c r="CV41" s="364"/>
      <c r="CW41" s="364"/>
      <c r="CX41" s="364"/>
      <c r="CY41" s="364"/>
      <c r="CZ41" s="205"/>
      <c r="DA41" s="206"/>
      <c r="DB41" s="208"/>
      <c r="DC41" s="205"/>
      <c r="DD41" s="206"/>
      <c r="DE41" s="207"/>
    </row>
    <row r="42" spans="1:109" ht="14.25" customHeight="1" thickBot="1">
      <c r="A42" s="53"/>
      <c r="B42" s="104" t="s">
        <v>132</v>
      </c>
      <c r="C42" s="105" t="s">
        <v>79</v>
      </c>
      <c r="D42" s="106"/>
      <c r="E42" s="106"/>
      <c r="F42" s="106"/>
      <c r="G42" s="106"/>
      <c r="H42" s="106"/>
      <c r="I42" s="106"/>
      <c r="J42" s="107"/>
      <c r="K42" s="292" t="s">
        <v>123</v>
      </c>
      <c r="L42" s="293"/>
      <c r="AB42" s="628" t="s">
        <v>92</v>
      </c>
      <c r="AC42" s="628"/>
      <c r="AD42" s="628"/>
      <c r="AE42" s="628"/>
      <c r="AF42" s="628"/>
      <c r="AG42" s="628"/>
      <c r="AH42" s="628"/>
      <c r="AI42" s="628"/>
      <c r="AJ42" s="628" t="s">
        <v>93</v>
      </c>
      <c r="AK42" s="628"/>
      <c r="AL42" s="628"/>
      <c r="AM42" s="628"/>
      <c r="AN42" s="628"/>
      <c r="AO42" s="628"/>
      <c r="AP42" s="628"/>
      <c r="AQ42" s="628"/>
      <c r="AR42" s="628"/>
      <c r="AS42" s="628"/>
      <c r="BB42" s="223"/>
      <c r="BC42" s="224"/>
      <c r="BD42" s="223"/>
      <c r="BE42" s="228"/>
      <c r="BF42" s="228"/>
      <c r="BG42" s="228"/>
      <c r="BH42" s="228"/>
      <c r="BI42" s="224"/>
      <c r="BJ42" s="232"/>
      <c r="BK42" s="233"/>
      <c r="BL42" s="367"/>
      <c r="BM42" s="368"/>
      <c r="BN42" s="367"/>
      <c r="BO42" s="379"/>
      <c r="BP42" s="368"/>
      <c r="BQ42" s="383"/>
      <c r="BR42" s="384"/>
      <c r="BS42" s="389"/>
      <c r="BT42" s="390"/>
      <c r="BU42" s="247"/>
      <c r="BV42" s="248"/>
      <c r="BW42" s="249"/>
      <c r="BX42" s="247"/>
      <c r="BY42" s="248"/>
      <c r="BZ42" s="249"/>
      <c r="CA42" s="256"/>
      <c r="CB42" s="257"/>
      <c r="CC42" s="258"/>
      <c r="CD42" s="78"/>
      <c r="CE42" s="169" t="s">
        <v>150</v>
      </c>
      <c r="CF42" s="262"/>
      <c r="CG42" s="302"/>
      <c r="CH42" s="303"/>
      <c r="CI42" s="304"/>
      <c r="CJ42" s="200"/>
      <c r="CK42" s="199"/>
      <c r="CL42" s="199"/>
      <c r="CM42" s="199"/>
      <c r="CN42" s="199"/>
      <c r="CO42" s="199"/>
      <c r="CP42" s="199"/>
      <c r="CQ42" s="199"/>
      <c r="CR42" s="199"/>
      <c r="CS42" s="199"/>
      <c r="CT42" s="199"/>
      <c r="CU42" s="199"/>
      <c r="CV42" s="199"/>
      <c r="CW42" s="199"/>
      <c r="CX42" s="199"/>
      <c r="CY42" s="199"/>
      <c r="CZ42" s="289"/>
      <c r="DA42" s="290"/>
      <c r="DB42" s="291"/>
      <c r="DC42" s="289"/>
      <c r="DD42" s="290"/>
      <c r="DE42" s="356"/>
    </row>
    <row r="43" spans="1:109">
      <c r="AB43" s="628"/>
      <c r="AC43" s="628"/>
      <c r="AD43" s="628"/>
      <c r="AE43" s="628"/>
      <c r="AF43" s="628"/>
      <c r="AG43" s="628"/>
      <c r="AH43" s="628"/>
      <c r="AI43" s="628"/>
      <c r="AJ43" s="628"/>
      <c r="AK43" s="628"/>
      <c r="AL43" s="628"/>
      <c r="AM43" s="628"/>
      <c r="AN43" s="628"/>
      <c r="AO43" s="628"/>
      <c r="AP43" s="628"/>
      <c r="AQ43" s="628"/>
      <c r="AR43" s="628"/>
      <c r="AS43" s="628"/>
      <c r="BB43" s="225"/>
      <c r="BC43" s="226"/>
      <c r="BD43" s="225"/>
      <c r="BE43" s="229"/>
      <c r="BF43" s="229"/>
      <c r="BG43" s="229"/>
      <c r="BH43" s="229"/>
      <c r="BI43" s="226"/>
      <c r="BJ43" s="234"/>
      <c r="BK43" s="235"/>
      <c r="BL43" s="376"/>
      <c r="BM43" s="377"/>
      <c r="BN43" s="376"/>
      <c r="BO43" s="380"/>
      <c r="BP43" s="377"/>
      <c r="BQ43" s="385"/>
      <c r="BR43" s="386"/>
      <c r="BS43" s="391"/>
      <c r="BT43" s="392"/>
      <c r="BU43" s="250"/>
      <c r="BV43" s="251"/>
      <c r="BW43" s="252"/>
      <c r="BX43" s="250"/>
      <c r="BY43" s="251"/>
      <c r="BZ43" s="252"/>
      <c r="CA43" s="259"/>
      <c r="CB43" s="260"/>
      <c r="CC43" s="261"/>
      <c r="CD43" s="78"/>
      <c r="CE43" s="171"/>
      <c r="CF43" s="263"/>
      <c r="CG43" s="175"/>
      <c r="CH43" s="176"/>
      <c r="CI43" s="201"/>
      <c r="CJ43" s="191"/>
      <c r="CK43" s="192"/>
      <c r="CL43" s="192"/>
      <c r="CM43" s="192"/>
      <c r="CN43" s="192"/>
      <c r="CO43" s="192"/>
      <c r="CP43" s="192"/>
      <c r="CQ43" s="192"/>
      <c r="CR43" s="192"/>
      <c r="CS43" s="192"/>
      <c r="CT43" s="192"/>
      <c r="CU43" s="192"/>
      <c r="CV43" s="192"/>
      <c r="CW43" s="192"/>
      <c r="CX43" s="192"/>
      <c r="CY43" s="192"/>
      <c r="CZ43" s="202"/>
      <c r="DA43" s="203"/>
      <c r="DB43" s="357"/>
      <c r="DC43" s="202"/>
      <c r="DD43" s="203"/>
      <c r="DE43" s="204"/>
    </row>
    <row r="44" spans="1:109">
      <c r="A44" s="283" t="s">
        <v>80</v>
      </c>
      <c r="B44" s="283"/>
      <c r="C44" s="283"/>
      <c r="D44" s="283"/>
      <c r="E44" s="283"/>
      <c r="F44" s="283"/>
      <c r="G44" s="283"/>
      <c r="H44" s="283"/>
      <c r="I44" s="283"/>
      <c r="J44" s="283"/>
      <c r="K44" s="283"/>
      <c r="L44" s="108" t="s">
        <v>205</v>
      </c>
      <c r="AB44" s="682"/>
      <c r="AC44" s="683"/>
      <c r="AD44" s="683"/>
      <c r="AE44" s="683"/>
      <c r="AF44" s="683"/>
      <c r="AG44" s="683"/>
      <c r="AH44" s="683"/>
      <c r="AI44" s="684"/>
      <c r="AJ44" s="149" t="s">
        <v>94</v>
      </c>
      <c r="AK44" s="423"/>
      <c r="AL44" s="423"/>
      <c r="AM44" s="423"/>
      <c r="AN44" s="423"/>
      <c r="AO44" s="423"/>
      <c r="AP44" s="423"/>
      <c r="AQ44" s="423"/>
      <c r="AR44" s="423"/>
      <c r="AS44" s="150"/>
      <c r="BB44" s="221"/>
      <c r="BC44" s="222"/>
      <c r="BD44" s="221"/>
      <c r="BE44" s="227"/>
      <c r="BF44" s="227"/>
      <c r="BG44" s="227"/>
      <c r="BH44" s="227"/>
      <c r="BI44" s="222"/>
      <c r="BJ44" s="230"/>
      <c r="BK44" s="231"/>
      <c r="BL44" s="365"/>
      <c r="BM44" s="366"/>
      <c r="BN44" s="365"/>
      <c r="BO44" s="378"/>
      <c r="BP44" s="366"/>
      <c r="BQ44" s="381"/>
      <c r="BR44" s="382"/>
      <c r="BS44" s="387"/>
      <c r="BT44" s="388"/>
      <c r="BU44" s="244" t="str">
        <f>IF(BL44="","",+BQ44*BL44/BS44)</f>
        <v/>
      </c>
      <c r="BV44" s="245"/>
      <c r="BW44" s="246"/>
      <c r="BX44" s="244" t="str">
        <f>IF(BU44="","",+BU44*BN44)</f>
        <v/>
      </c>
      <c r="BY44" s="245"/>
      <c r="BZ44" s="246"/>
      <c r="CA44" s="253" t="str">
        <f>IF(BL44="","",+BU44-BX44)</f>
        <v/>
      </c>
      <c r="CB44" s="254"/>
      <c r="CC44" s="255"/>
      <c r="CD44" s="78"/>
      <c r="CE44" s="171"/>
      <c r="CF44" s="263"/>
      <c r="CG44" s="175"/>
      <c r="CH44" s="176"/>
      <c r="CI44" s="201"/>
      <c r="CJ44" s="189"/>
      <c r="CK44" s="190"/>
      <c r="CL44" s="190"/>
      <c r="CM44" s="190"/>
      <c r="CN44" s="190"/>
      <c r="CO44" s="190"/>
      <c r="CP44" s="190"/>
      <c r="CQ44" s="190"/>
      <c r="CR44" s="190"/>
      <c r="CS44" s="190"/>
      <c r="CT44" s="190"/>
      <c r="CU44" s="190"/>
      <c r="CV44" s="190"/>
      <c r="CW44" s="190"/>
      <c r="CX44" s="190"/>
      <c r="CY44" s="190"/>
      <c r="CZ44" s="153"/>
      <c r="DA44" s="154"/>
      <c r="DB44" s="155"/>
      <c r="DC44" s="153"/>
      <c r="DD44" s="154"/>
      <c r="DE44" s="159"/>
    </row>
    <row r="45" spans="1:109" ht="13.5" thickBot="1">
      <c r="B45" s="1" t="s">
        <v>81</v>
      </c>
      <c r="G45" s="108" t="s">
        <v>133</v>
      </c>
      <c r="AB45" s="685"/>
      <c r="AC45" s="686"/>
      <c r="AD45" s="686"/>
      <c r="AE45" s="686"/>
      <c r="AF45" s="686"/>
      <c r="AG45" s="686"/>
      <c r="AH45" s="686"/>
      <c r="AI45" s="687"/>
      <c r="AJ45" s="424"/>
      <c r="AK45" s="425"/>
      <c r="AL45" s="425"/>
      <c r="AM45" s="425"/>
      <c r="AN45" s="425"/>
      <c r="AO45" s="425"/>
      <c r="AP45" s="425"/>
      <c r="AQ45" s="425"/>
      <c r="AR45" s="425"/>
      <c r="AS45" s="426"/>
      <c r="BB45" s="223"/>
      <c r="BC45" s="224"/>
      <c r="BD45" s="223"/>
      <c r="BE45" s="228"/>
      <c r="BF45" s="228"/>
      <c r="BG45" s="228"/>
      <c r="BH45" s="228"/>
      <c r="BI45" s="224"/>
      <c r="BJ45" s="232"/>
      <c r="BK45" s="233"/>
      <c r="BL45" s="367"/>
      <c r="BM45" s="368"/>
      <c r="BN45" s="367"/>
      <c r="BO45" s="379"/>
      <c r="BP45" s="368"/>
      <c r="BQ45" s="383"/>
      <c r="BR45" s="384"/>
      <c r="BS45" s="389"/>
      <c r="BT45" s="390"/>
      <c r="BU45" s="247"/>
      <c r="BV45" s="248"/>
      <c r="BW45" s="249"/>
      <c r="BX45" s="247"/>
      <c r="BY45" s="248"/>
      <c r="BZ45" s="249"/>
      <c r="CA45" s="256"/>
      <c r="CB45" s="257"/>
      <c r="CC45" s="258"/>
      <c r="CD45" s="78"/>
      <c r="CE45" s="171"/>
      <c r="CF45" s="263"/>
      <c r="CG45" s="175"/>
      <c r="CH45" s="176"/>
      <c r="CI45" s="201"/>
      <c r="CJ45" s="189"/>
      <c r="CK45" s="190"/>
      <c r="CL45" s="190"/>
      <c r="CM45" s="190"/>
      <c r="CN45" s="190"/>
      <c r="CO45" s="190"/>
      <c r="CP45" s="190"/>
      <c r="CQ45" s="190"/>
      <c r="CR45" s="190"/>
      <c r="CS45" s="190"/>
      <c r="CT45" s="190"/>
      <c r="CU45" s="190"/>
      <c r="CV45" s="190"/>
      <c r="CW45" s="190"/>
      <c r="CX45" s="190"/>
      <c r="CY45" s="190"/>
      <c r="CZ45" s="156"/>
      <c r="DA45" s="157"/>
      <c r="DB45" s="158"/>
      <c r="DC45" s="156"/>
      <c r="DD45" s="157"/>
      <c r="DE45" s="160"/>
    </row>
    <row r="46" spans="1:109" ht="14" thickTop="1" thickBot="1">
      <c r="B46" s="459" t="s">
        <v>82</v>
      </c>
      <c r="C46" s="459"/>
      <c r="D46" s="459"/>
      <c r="E46" s="459"/>
      <c r="F46" s="459"/>
      <c r="G46" s="460"/>
      <c r="H46" s="309"/>
      <c r="I46" s="310"/>
      <c r="J46" s="452" t="s">
        <v>124</v>
      </c>
      <c r="K46" s="453"/>
      <c r="L46" s="109"/>
      <c r="M46" s="109"/>
      <c r="N46" s="109"/>
      <c r="O46" s="448" t="s">
        <v>83</v>
      </c>
      <c r="P46" s="449"/>
      <c r="Q46" s="449"/>
      <c r="R46" s="449"/>
      <c r="S46" s="449"/>
      <c r="T46" s="449"/>
      <c r="U46" s="449"/>
      <c r="V46" s="309"/>
      <c r="W46" s="310"/>
      <c r="X46" s="296" t="s">
        <v>84</v>
      </c>
      <c r="Y46" s="297"/>
      <c r="AB46" s="685"/>
      <c r="AC46" s="686"/>
      <c r="AD46" s="686"/>
      <c r="AE46" s="686"/>
      <c r="AF46" s="686"/>
      <c r="AG46" s="686"/>
      <c r="AH46" s="686"/>
      <c r="AI46" s="687"/>
      <c r="AJ46" s="110" t="s">
        <v>96</v>
      </c>
      <c r="AK46" s="111"/>
      <c r="AL46" s="111"/>
      <c r="AM46" s="111"/>
      <c r="AN46" s="111"/>
      <c r="AO46" s="111"/>
      <c r="AP46" s="111"/>
      <c r="AQ46" s="111"/>
      <c r="AR46" s="111"/>
      <c r="AS46" s="112"/>
      <c r="BB46" s="225"/>
      <c r="BC46" s="226"/>
      <c r="BD46" s="225"/>
      <c r="BE46" s="229"/>
      <c r="BF46" s="229"/>
      <c r="BG46" s="229"/>
      <c r="BH46" s="229"/>
      <c r="BI46" s="226"/>
      <c r="BJ46" s="234"/>
      <c r="BK46" s="235"/>
      <c r="BL46" s="376"/>
      <c r="BM46" s="377"/>
      <c r="BN46" s="376"/>
      <c r="BO46" s="380"/>
      <c r="BP46" s="377"/>
      <c r="BQ46" s="385"/>
      <c r="BR46" s="386"/>
      <c r="BS46" s="391"/>
      <c r="BT46" s="392"/>
      <c r="BU46" s="250"/>
      <c r="BV46" s="251"/>
      <c r="BW46" s="252"/>
      <c r="BX46" s="250"/>
      <c r="BY46" s="251"/>
      <c r="BZ46" s="252"/>
      <c r="CA46" s="259"/>
      <c r="CB46" s="260"/>
      <c r="CC46" s="261"/>
      <c r="CE46" s="171"/>
      <c r="CF46" s="263"/>
      <c r="CG46" s="175"/>
      <c r="CH46" s="176"/>
      <c r="CI46" s="201"/>
      <c r="CJ46" s="189"/>
      <c r="CK46" s="190"/>
      <c r="CL46" s="190"/>
      <c r="CM46" s="190"/>
      <c r="CN46" s="190"/>
      <c r="CO46" s="190"/>
      <c r="CP46" s="190"/>
      <c r="CQ46" s="190"/>
      <c r="CR46" s="190"/>
      <c r="CS46" s="190"/>
      <c r="CT46" s="190"/>
      <c r="CU46" s="190"/>
      <c r="CV46" s="190"/>
      <c r="CW46" s="190"/>
      <c r="CX46" s="190"/>
      <c r="CY46" s="190"/>
      <c r="CZ46" s="153"/>
      <c r="DA46" s="154"/>
      <c r="DB46" s="155"/>
      <c r="DC46" s="153"/>
      <c r="DD46" s="154"/>
      <c r="DE46" s="159"/>
    </row>
    <row r="47" spans="1:109" ht="14" thickTop="1" thickBot="1">
      <c r="B47" s="459"/>
      <c r="C47" s="459"/>
      <c r="D47" s="459"/>
      <c r="E47" s="459"/>
      <c r="F47" s="459"/>
      <c r="G47" s="460"/>
      <c r="H47" s="309"/>
      <c r="I47" s="310"/>
      <c r="J47" s="452"/>
      <c r="K47" s="453"/>
      <c r="L47" s="113"/>
      <c r="M47" s="109"/>
      <c r="N47" s="109"/>
      <c r="O47" s="450"/>
      <c r="P47" s="451"/>
      <c r="Q47" s="451"/>
      <c r="R47" s="451"/>
      <c r="S47" s="451"/>
      <c r="T47" s="451"/>
      <c r="U47" s="451"/>
      <c r="V47" s="309"/>
      <c r="W47" s="310"/>
      <c r="X47" s="298"/>
      <c r="Y47" s="299"/>
      <c r="AB47" s="685"/>
      <c r="AC47" s="686"/>
      <c r="AD47" s="686"/>
      <c r="AE47" s="686"/>
      <c r="AF47" s="686"/>
      <c r="AG47" s="686"/>
      <c r="AH47" s="686"/>
      <c r="AI47" s="687"/>
      <c r="AJ47" s="424"/>
      <c r="AK47" s="425"/>
      <c r="AL47" s="425"/>
      <c r="AM47" s="425"/>
      <c r="AN47" s="425"/>
      <c r="AO47" s="425"/>
      <c r="AP47" s="425"/>
      <c r="AQ47" s="425"/>
      <c r="AR47" s="425"/>
      <c r="AS47" s="426"/>
      <c r="BB47" s="221"/>
      <c r="BC47" s="222"/>
      <c r="BD47" s="221"/>
      <c r="BE47" s="227"/>
      <c r="BF47" s="227"/>
      <c r="BG47" s="227"/>
      <c r="BH47" s="227"/>
      <c r="BI47" s="222"/>
      <c r="BJ47" s="230"/>
      <c r="BK47" s="231"/>
      <c r="BL47" s="365"/>
      <c r="BM47" s="366"/>
      <c r="BN47" s="365"/>
      <c r="BO47" s="378"/>
      <c r="BP47" s="366"/>
      <c r="BQ47" s="381"/>
      <c r="BR47" s="382"/>
      <c r="BS47" s="387"/>
      <c r="BT47" s="388"/>
      <c r="BU47" s="244" t="str">
        <f>IF(BL47="","",+BQ47*BL47/BS47)</f>
        <v/>
      </c>
      <c r="BV47" s="245"/>
      <c r="BW47" s="246"/>
      <c r="BX47" s="244" t="str">
        <f>IF(BU47="","",+BU47*BN47)</f>
        <v/>
      </c>
      <c r="BY47" s="245"/>
      <c r="BZ47" s="246"/>
      <c r="CA47" s="253" t="str">
        <f>IF(BL47="","",+BU47-BX47)</f>
        <v/>
      </c>
      <c r="CB47" s="254"/>
      <c r="CC47" s="255"/>
      <c r="CE47" s="171"/>
      <c r="CF47" s="263"/>
      <c r="CG47" s="175"/>
      <c r="CH47" s="176"/>
      <c r="CI47" s="201"/>
      <c r="CJ47" s="189"/>
      <c r="CK47" s="190"/>
      <c r="CL47" s="190"/>
      <c r="CM47" s="190"/>
      <c r="CN47" s="190"/>
      <c r="CO47" s="190"/>
      <c r="CP47" s="190"/>
      <c r="CQ47" s="190"/>
      <c r="CR47" s="190"/>
      <c r="CS47" s="190"/>
      <c r="CT47" s="190"/>
      <c r="CU47" s="190"/>
      <c r="CV47" s="190"/>
      <c r="CW47" s="190"/>
      <c r="CX47" s="190"/>
      <c r="CY47" s="190"/>
      <c r="CZ47" s="156"/>
      <c r="DA47" s="157"/>
      <c r="DB47" s="158"/>
      <c r="DC47" s="156"/>
      <c r="DD47" s="157"/>
      <c r="DE47" s="160"/>
    </row>
    <row r="48" spans="1:109" ht="13.5" customHeight="1" thickTop="1">
      <c r="B48" s="53"/>
      <c r="C48" s="53"/>
      <c r="D48" s="53"/>
      <c r="E48" s="53"/>
      <c r="F48" s="53"/>
      <c r="G48" s="53"/>
      <c r="H48" s="89"/>
      <c r="I48" s="89"/>
      <c r="J48" s="14" t="s">
        <v>145</v>
      </c>
      <c r="K48" s="114"/>
      <c r="L48" s="115"/>
      <c r="M48" s="53"/>
      <c r="N48" s="53"/>
      <c r="O48" s="53"/>
      <c r="P48" s="53"/>
      <c r="Q48" s="53"/>
      <c r="R48" s="53"/>
      <c r="S48" s="53"/>
      <c r="T48" s="89"/>
      <c r="U48" s="89"/>
      <c r="V48" s="116"/>
      <c r="W48" s="116"/>
      <c r="AB48" s="685"/>
      <c r="AC48" s="686"/>
      <c r="AD48" s="686"/>
      <c r="AE48" s="686"/>
      <c r="AF48" s="686"/>
      <c r="AG48" s="686"/>
      <c r="AH48" s="686"/>
      <c r="AI48" s="687"/>
      <c r="AJ48" s="424"/>
      <c r="AK48" s="425"/>
      <c r="AL48" s="425"/>
      <c r="AM48" s="425"/>
      <c r="AN48" s="425"/>
      <c r="AO48" s="425"/>
      <c r="AP48" s="425"/>
      <c r="AQ48" s="425"/>
      <c r="AR48" s="425"/>
      <c r="AS48" s="426"/>
      <c r="BB48" s="223"/>
      <c r="BC48" s="224"/>
      <c r="BD48" s="223"/>
      <c r="BE48" s="228"/>
      <c r="BF48" s="228"/>
      <c r="BG48" s="228"/>
      <c r="BH48" s="228"/>
      <c r="BI48" s="224"/>
      <c r="BJ48" s="232"/>
      <c r="BK48" s="233"/>
      <c r="BL48" s="367"/>
      <c r="BM48" s="368"/>
      <c r="BN48" s="367"/>
      <c r="BO48" s="379"/>
      <c r="BP48" s="368"/>
      <c r="BQ48" s="383"/>
      <c r="BR48" s="384"/>
      <c r="BS48" s="389"/>
      <c r="BT48" s="390"/>
      <c r="BU48" s="247"/>
      <c r="BV48" s="248"/>
      <c r="BW48" s="249"/>
      <c r="BX48" s="247"/>
      <c r="BY48" s="248"/>
      <c r="BZ48" s="249"/>
      <c r="CA48" s="256"/>
      <c r="CB48" s="257"/>
      <c r="CC48" s="258"/>
      <c r="CE48" s="171"/>
      <c r="CF48" s="263"/>
      <c r="CG48" s="175"/>
      <c r="CH48" s="176"/>
      <c r="CI48" s="201"/>
      <c r="CJ48" s="189"/>
      <c r="CK48" s="190"/>
      <c r="CL48" s="190"/>
      <c r="CM48" s="190"/>
      <c r="CN48" s="190"/>
      <c r="CO48" s="190"/>
      <c r="CP48" s="190"/>
      <c r="CQ48" s="190"/>
      <c r="CR48" s="190"/>
      <c r="CS48" s="190"/>
      <c r="CT48" s="190"/>
      <c r="CU48" s="190"/>
      <c r="CV48" s="190"/>
      <c r="CW48" s="190"/>
      <c r="CX48" s="190"/>
      <c r="CY48" s="190"/>
      <c r="CZ48" s="153"/>
      <c r="DA48" s="154"/>
      <c r="DB48" s="155"/>
      <c r="DC48" s="153"/>
      <c r="DD48" s="154"/>
      <c r="DE48" s="159"/>
    </row>
    <row r="49" spans="1:109" ht="13.5" customHeight="1" thickBot="1">
      <c r="A49" s="458" t="s">
        <v>85</v>
      </c>
      <c r="B49" s="458"/>
      <c r="C49" s="458"/>
      <c r="D49" s="458"/>
      <c r="E49" s="458"/>
      <c r="F49" s="458"/>
      <c r="G49" s="458"/>
      <c r="H49" s="458"/>
      <c r="I49" s="458"/>
      <c r="J49" s="458"/>
      <c r="K49" s="458"/>
      <c r="L49" s="458"/>
      <c r="M49" s="458"/>
      <c r="N49" s="458"/>
      <c r="O49" s="108" t="s">
        <v>103</v>
      </c>
      <c r="P49" s="53"/>
      <c r="Q49" s="53"/>
      <c r="R49" s="53"/>
      <c r="S49" s="53"/>
      <c r="T49" s="89"/>
      <c r="U49" s="89"/>
      <c r="V49" s="116"/>
      <c r="W49" s="116"/>
      <c r="AB49" s="688"/>
      <c r="AC49" s="689"/>
      <c r="AD49" s="689"/>
      <c r="AE49" s="689"/>
      <c r="AF49" s="689"/>
      <c r="AG49" s="689"/>
      <c r="AH49" s="689"/>
      <c r="AI49" s="690"/>
      <c r="AJ49" s="151"/>
      <c r="AK49" s="681"/>
      <c r="AL49" s="681"/>
      <c r="AM49" s="681"/>
      <c r="AN49" s="681"/>
      <c r="AO49" s="681"/>
      <c r="AP49" s="681"/>
      <c r="AQ49" s="681"/>
      <c r="AR49" s="681"/>
      <c r="AS49" s="152"/>
      <c r="BB49" s="225"/>
      <c r="BC49" s="226"/>
      <c r="BD49" s="225"/>
      <c r="BE49" s="229"/>
      <c r="BF49" s="229"/>
      <c r="BG49" s="229"/>
      <c r="BH49" s="229"/>
      <c r="BI49" s="226"/>
      <c r="BJ49" s="234"/>
      <c r="BK49" s="235"/>
      <c r="BL49" s="376"/>
      <c r="BM49" s="377"/>
      <c r="BN49" s="376"/>
      <c r="BO49" s="380"/>
      <c r="BP49" s="377"/>
      <c r="BQ49" s="385"/>
      <c r="BR49" s="386"/>
      <c r="BS49" s="391"/>
      <c r="BT49" s="392"/>
      <c r="BU49" s="250"/>
      <c r="BV49" s="251"/>
      <c r="BW49" s="252"/>
      <c r="BX49" s="250"/>
      <c r="BY49" s="251"/>
      <c r="BZ49" s="252"/>
      <c r="CA49" s="259"/>
      <c r="CB49" s="260"/>
      <c r="CC49" s="261"/>
      <c r="CE49" s="171"/>
      <c r="CF49" s="263"/>
      <c r="CG49" s="175"/>
      <c r="CH49" s="176"/>
      <c r="CI49" s="201"/>
      <c r="CJ49" s="189"/>
      <c r="CK49" s="190"/>
      <c r="CL49" s="190"/>
      <c r="CM49" s="190"/>
      <c r="CN49" s="190"/>
      <c r="CO49" s="190"/>
      <c r="CP49" s="190"/>
      <c r="CQ49" s="190"/>
      <c r="CR49" s="190"/>
      <c r="CS49" s="190"/>
      <c r="CT49" s="190"/>
      <c r="CU49" s="190"/>
      <c r="CV49" s="190"/>
      <c r="CW49" s="190"/>
      <c r="CX49" s="190"/>
      <c r="CY49" s="190"/>
      <c r="CZ49" s="156"/>
      <c r="DA49" s="157"/>
      <c r="DB49" s="158"/>
      <c r="DC49" s="156"/>
      <c r="DD49" s="157"/>
      <c r="DE49" s="160"/>
    </row>
    <row r="50" spans="1:109" ht="13.5" customHeight="1" thickTop="1" thickBot="1">
      <c r="B50" s="305" t="s">
        <v>184</v>
      </c>
      <c r="C50" s="306"/>
      <c r="D50" s="306"/>
      <c r="E50" s="306"/>
      <c r="F50" s="306"/>
      <c r="G50" s="309"/>
      <c r="H50" s="310"/>
      <c r="I50" s="311" t="s">
        <v>125</v>
      </c>
      <c r="J50" s="412" t="str">
        <f>IF(CA7="","",CA7)</f>
        <v/>
      </c>
      <c r="K50" s="413"/>
      <c r="L50" s="452" t="s">
        <v>124</v>
      </c>
      <c r="M50" s="453"/>
      <c r="N50" s="109"/>
      <c r="O50" s="454" t="s">
        <v>185</v>
      </c>
      <c r="P50" s="455"/>
      <c r="Q50" s="455"/>
      <c r="R50" s="455"/>
      <c r="S50" s="455"/>
      <c r="T50" s="309"/>
      <c r="U50" s="310"/>
      <c r="V50" s="410" t="s">
        <v>125</v>
      </c>
      <c r="W50" s="414" t="str">
        <f>IF(CK18="","",CK18)</f>
        <v/>
      </c>
      <c r="X50" s="413"/>
      <c r="Y50" s="421" t="s">
        <v>86</v>
      </c>
      <c r="AB50" s="6" t="s">
        <v>95</v>
      </c>
      <c r="AC50" s="6"/>
      <c r="AD50" s="6"/>
      <c r="AE50" s="6"/>
      <c r="AF50" s="6"/>
      <c r="AG50" s="6"/>
      <c r="AH50" s="6"/>
      <c r="AI50" s="6"/>
      <c r="AJ50" s="6" t="s">
        <v>98</v>
      </c>
      <c r="AK50" s="6"/>
      <c r="AL50" s="6"/>
      <c r="AM50" s="6"/>
      <c r="AN50" s="6"/>
      <c r="AO50" s="6"/>
      <c r="AP50" s="6"/>
      <c r="AQ50" s="6"/>
      <c r="AR50" s="6"/>
      <c r="AS50" s="6"/>
      <c r="BB50" s="221"/>
      <c r="BC50" s="222"/>
      <c r="BD50" s="221"/>
      <c r="BE50" s="227"/>
      <c r="BF50" s="227"/>
      <c r="BG50" s="227"/>
      <c r="BH50" s="227"/>
      <c r="BI50" s="222"/>
      <c r="BJ50" s="230"/>
      <c r="BK50" s="231"/>
      <c r="BL50" s="365"/>
      <c r="BM50" s="366"/>
      <c r="BN50" s="365"/>
      <c r="BO50" s="378"/>
      <c r="BP50" s="366"/>
      <c r="BQ50" s="381"/>
      <c r="BR50" s="382"/>
      <c r="BS50" s="387"/>
      <c r="BT50" s="388"/>
      <c r="BU50" s="244" t="str">
        <f>IF(BL50="","",+BQ50*BL50/BS50)</f>
        <v/>
      </c>
      <c r="BV50" s="245"/>
      <c r="BW50" s="246"/>
      <c r="BX50" s="244" t="str">
        <f>IF(BU50="","",+BU50*BN50)</f>
        <v/>
      </c>
      <c r="BY50" s="245"/>
      <c r="BZ50" s="246"/>
      <c r="CA50" s="253" t="str">
        <f>IF(BL50="","",+BU50-BX50)</f>
        <v/>
      </c>
      <c r="CB50" s="254"/>
      <c r="CC50" s="255"/>
      <c r="CE50" s="171"/>
      <c r="CF50" s="263"/>
      <c r="CG50" s="175"/>
      <c r="CH50" s="176"/>
      <c r="CI50" s="201"/>
      <c r="CJ50" s="189"/>
      <c r="CK50" s="190"/>
      <c r="CL50" s="190"/>
      <c r="CM50" s="190"/>
      <c r="CN50" s="190"/>
      <c r="CO50" s="190"/>
      <c r="CP50" s="190"/>
      <c r="CQ50" s="190"/>
      <c r="CR50" s="190"/>
      <c r="CS50" s="190"/>
      <c r="CT50" s="190"/>
      <c r="CU50" s="190"/>
      <c r="CV50" s="190"/>
      <c r="CW50" s="190"/>
      <c r="CX50" s="190"/>
      <c r="CY50" s="190"/>
      <c r="CZ50" s="153"/>
      <c r="DA50" s="154"/>
      <c r="DB50" s="155"/>
      <c r="DC50" s="153"/>
      <c r="DD50" s="154"/>
      <c r="DE50" s="159"/>
    </row>
    <row r="51" spans="1:109" ht="13.5" customHeight="1" thickTop="1" thickBot="1">
      <c r="B51" s="307"/>
      <c r="C51" s="308"/>
      <c r="D51" s="308"/>
      <c r="E51" s="308"/>
      <c r="F51" s="308"/>
      <c r="G51" s="309"/>
      <c r="H51" s="310"/>
      <c r="I51" s="311"/>
      <c r="J51" s="414"/>
      <c r="K51" s="413"/>
      <c r="L51" s="452"/>
      <c r="M51" s="453"/>
      <c r="N51" s="109"/>
      <c r="O51" s="456"/>
      <c r="P51" s="457"/>
      <c r="Q51" s="457"/>
      <c r="R51" s="457"/>
      <c r="S51" s="457"/>
      <c r="T51" s="309"/>
      <c r="U51" s="310"/>
      <c r="V51" s="411"/>
      <c r="W51" s="414"/>
      <c r="X51" s="413"/>
      <c r="Y51" s="422"/>
      <c r="BB51" s="223"/>
      <c r="BC51" s="224"/>
      <c r="BD51" s="223"/>
      <c r="BE51" s="228"/>
      <c r="BF51" s="228"/>
      <c r="BG51" s="228"/>
      <c r="BH51" s="228"/>
      <c r="BI51" s="224"/>
      <c r="BJ51" s="232"/>
      <c r="BK51" s="233"/>
      <c r="BL51" s="367"/>
      <c r="BM51" s="368"/>
      <c r="BN51" s="367"/>
      <c r="BO51" s="379"/>
      <c r="BP51" s="368"/>
      <c r="BQ51" s="383"/>
      <c r="BR51" s="384"/>
      <c r="BS51" s="389"/>
      <c r="BT51" s="390"/>
      <c r="BU51" s="247"/>
      <c r="BV51" s="248"/>
      <c r="BW51" s="249"/>
      <c r="BX51" s="247"/>
      <c r="BY51" s="248"/>
      <c r="BZ51" s="249"/>
      <c r="CA51" s="256"/>
      <c r="CB51" s="257"/>
      <c r="CC51" s="258"/>
      <c r="CE51" s="171"/>
      <c r="CF51" s="263"/>
      <c r="CG51" s="175"/>
      <c r="CH51" s="176"/>
      <c r="CI51" s="201"/>
      <c r="CJ51" s="189"/>
      <c r="CK51" s="190"/>
      <c r="CL51" s="190"/>
      <c r="CM51" s="190"/>
      <c r="CN51" s="190"/>
      <c r="CO51" s="190"/>
      <c r="CP51" s="190"/>
      <c r="CQ51" s="190"/>
      <c r="CR51" s="190"/>
      <c r="CS51" s="190"/>
      <c r="CT51" s="190"/>
      <c r="CU51" s="190"/>
      <c r="CV51" s="190"/>
      <c r="CW51" s="190"/>
      <c r="CX51" s="190"/>
      <c r="CY51" s="190"/>
      <c r="CZ51" s="156"/>
      <c r="DA51" s="157"/>
      <c r="DB51" s="158"/>
      <c r="DC51" s="156"/>
      <c r="DD51" s="157"/>
      <c r="DE51" s="160"/>
    </row>
    <row r="52" spans="1:109" ht="13.5" customHeight="1" thickTop="1" thickBot="1">
      <c r="B52" s="305" t="s">
        <v>186</v>
      </c>
      <c r="C52" s="306"/>
      <c r="D52" s="306"/>
      <c r="E52" s="306"/>
      <c r="F52" s="306"/>
      <c r="G52" s="309"/>
      <c r="H52" s="310"/>
      <c r="I52" s="311" t="s">
        <v>126</v>
      </c>
      <c r="J52" s="412" t="str">
        <f>IF(BX7="","",BX7)</f>
        <v/>
      </c>
      <c r="K52" s="413"/>
      <c r="L52" s="452" t="s">
        <v>127</v>
      </c>
      <c r="M52" s="453"/>
      <c r="N52" s="109"/>
      <c r="O52" s="117" t="s">
        <v>87</v>
      </c>
      <c r="P52" s="109"/>
      <c r="Q52" s="109"/>
      <c r="R52" s="86"/>
      <c r="S52" s="86"/>
      <c r="T52" s="86"/>
      <c r="U52" s="67"/>
      <c r="V52" s="67"/>
      <c r="W52" s="93"/>
      <c r="X52" s="93"/>
      <c r="Y52" s="109"/>
      <c r="AB52" s="1" t="s">
        <v>111</v>
      </c>
      <c r="BB52" s="225"/>
      <c r="BC52" s="226"/>
      <c r="BD52" s="225"/>
      <c r="BE52" s="229"/>
      <c r="BF52" s="229"/>
      <c r="BG52" s="229"/>
      <c r="BH52" s="229"/>
      <c r="BI52" s="226"/>
      <c r="BJ52" s="234"/>
      <c r="BK52" s="235"/>
      <c r="BL52" s="376"/>
      <c r="BM52" s="377"/>
      <c r="BN52" s="376"/>
      <c r="BO52" s="380"/>
      <c r="BP52" s="377"/>
      <c r="BQ52" s="385"/>
      <c r="BR52" s="386"/>
      <c r="BS52" s="391"/>
      <c r="BT52" s="392"/>
      <c r="BU52" s="250"/>
      <c r="BV52" s="251"/>
      <c r="BW52" s="252"/>
      <c r="BX52" s="250"/>
      <c r="BY52" s="251"/>
      <c r="BZ52" s="252"/>
      <c r="CA52" s="259"/>
      <c r="CB52" s="260"/>
      <c r="CC52" s="261"/>
      <c r="CE52" s="171"/>
      <c r="CF52" s="263"/>
      <c r="CG52" s="175"/>
      <c r="CH52" s="176"/>
      <c r="CI52" s="201"/>
      <c r="CJ52" s="189"/>
      <c r="CK52" s="190"/>
      <c r="CL52" s="190"/>
      <c r="CM52" s="190"/>
      <c r="CN52" s="190"/>
      <c r="CO52" s="190"/>
      <c r="CP52" s="190"/>
      <c r="CQ52" s="190"/>
      <c r="CR52" s="190"/>
      <c r="CS52" s="190"/>
      <c r="CT52" s="190"/>
      <c r="CU52" s="190"/>
      <c r="CV52" s="190"/>
      <c r="CW52" s="190"/>
      <c r="CX52" s="190"/>
      <c r="CY52" s="190"/>
      <c r="CZ52" s="153"/>
      <c r="DA52" s="154"/>
      <c r="DB52" s="155"/>
      <c r="DC52" s="153"/>
      <c r="DD52" s="154"/>
      <c r="DE52" s="159"/>
    </row>
    <row r="53" spans="1:109" ht="14" thickTop="1" thickBot="1">
      <c r="B53" s="307"/>
      <c r="C53" s="308"/>
      <c r="D53" s="308"/>
      <c r="E53" s="308"/>
      <c r="F53" s="308"/>
      <c r="G53" s="309"/>
      <c r="H53" s="310"/>
      <c r="I53" s="311"/>
      <c r="J53" s="414"/>
      <c r="K53" s="413"/>
      <c r="L53" s="452"/>
      <c r="M53" s="453"/>
      <c r="N53" s="109"/>
      <c r="O53" s="86"/>
      <c r="P53" s="86"/>
      <c r="Q53" s="86"/>
      <c r="R53" s="86"/>
      <c r="S53" s="86"/>
      <c r="T53" s="86"/>
      <c r="U53" s="67"/>
      <c r="V53" s="67"/>
      <c r="W53" s="109"/>
      <c r="X53" s="109"/>
      <c r="Y53" s="109"/>
      <c r="AB53" s="350" t="s">
        <v>114</v>
      </c>
      <c r="AC53" s="329"/>
      <c r="AD53" s="329"/>
      <c r="AE53" s="329"/>
      <c r="AF53" s="329"/>
      <c r="AG53" s="351"/>
      <c r="AH53" s="285" t="s">
        <v>75</v>
      </c>
      <c r="AI53" s="286"/>
      <c r="AJ53" s="286"/>
      <c r="AK53" s="393" t="s">
        <v>76</v>
      </c>
      <c r="AL53" s="329"/>
      <c r="AM53" s="329"/>
      <c r="AN53" s="394"/>
      <c r="BB53" s="221"/>
      <c r="BC53" s="222"/>
      <c r="BD53" s="221"/>
      <c r="BE53" s="227"/>
      <c r="BF53" s="227"/>
      <c r="BG53" s="227"/>
      <c r="BH53" s="227"/>
      <c r="BI53" s="222"/>
      <c r="BJ53" s="230"/>
      <c r="BK53" s="231"/>
      <c r="BL53" s="365"/>
      <c r="BM53" s="366"/>
      <c r="BN53" s="365"/>
      <c r="BO53" s="378"/>
      <c r="BP53" s="366"/>
      <c r="BQ53" s="381"/>
      <c r="BR53" s="382"/>
      <c r="BS53" s="387"/>
      <c r="BT53" s="388"/>
      <c r="BU53" s="244" t="str">
        <f>IF(BL53="","",+BQ53*BL53/BS53)</f>
        <v/>
      </c>
      <c r="BV53" s="245"/>
      <c r="BW53" s="246"/>
      <c r="BX53" s="244" t="str">
        <f>IF(BU53="","",+BU53*BN53)</f>
        <v/>
      </c>
      <c r="BY53" s="245"/>
      <c r="BZ53" s="246"/>
      <c r="CA53" s="253" t="str">
        <f>IF(BL53="","",+BU53-BX53)</f>
        <v/>
      </c>
      <c r="CB53" s="254"/>
      <c r="CC53" s="255"/>
      <c r="CE53" s="171"/>
      <c r="CF53" s="263"/>
      <c r="CG53" s="175"/>
      <c r="CH53" s="176"/>
      <c r="CI53" s="201"/>
      <c r="CJ53" s="189"/>
      <c r="CK53" s="190"/>
      <c r="CL53" s="190"/>
      <c r="CM53" s="190"/>
      <c r="CN53" s="190"/>
      <c r="CO53" s="190"/>
      <c r="CP53" s="190"/>
      <c r="CQ53" s="190"/>
      <c r="CR53" s="190"/>
      <c r="CS53" s="190"/>
      <c r="CT53" s="190"/>
      <c r="CU53" s="190"/>
      <c r="CV53" s="190"/>
      <c r="CW53" s="190"/>
      <c r="CX53" s="190"/>
      <c r="CY53" s="190"/>
      <c r="CZ53" s="156"/>
      <c r="DA53" s="157"/>
      <c r="DB53" s="158"/>
      <c r="DC53" s="156"/>
      <c r="DD53" s="157"/>
      <c r="DE53" s="160"/>
    </row>
    <row r="54" spans="1:109" ht="13.5" customHeight="1" thickTop="1" thickBot="1">
      <c r="B54" s="305" t="s">
        <v>187</v>
      </c>
      <c r="C54" s="306"/>
      <c r="D54" s="306"/>
      <c r="E54" s="306"/>
      <c r="F54" s="306"/>
      <c r="G54" s="309"/>
      <c r="H54" s="310"/>
      <c r="I54" s="311" t="s">
        <v>128</v>
      </c>
      <c r="J54" s="412" t="str">
        <f>IF(BU7="","",BU7)</f>
        <v/>
      </c>
      <c r="K54" s="413"/>
      <c r="L54" s="452" t="s">
        <v>129</v>
      </c>
      <c r="M54" s="453"/>
      <c r="N54" s="109"/>
      <c r="O54" s="109"/>
      <c r="P54" s="109"/>
      <c r="Q54" s="109"/>
      <c r="R54" s="109"/>
      <c r="S54" s="109"/>
      <c r="T54" s="109"/>
      <c r="U54" s="109"/>
      <c r="V54" s="109"/>
      <c r="W54" s="109"/>
      <c r="X54" s="109"/>
      <c r="Y54" s="109"/>
      <c r="AB54" s="352"/>
      <c r="AC54" s="219"/>
      <c r="AD54" s="219"/>
      <c r="AE54" s="219"/>
      <c r="AF54" s="219"/>
      <c r="AG54" s="220"/>
      <c r="AH54" s="287"/>
      <c r="AI54" s="288"/>
      <c r="AJ54" s="288"/>
      <c r="AK54" s="218"/>
      <c r="AL54" s="219"/>
      <c r="AM54" s="219"/>
      <c r="AN54" s="395"/>
      <c r="BB54" s="223"/>
      <c r="BC54" s="224"/>
      <c r="BD54" s="223"/>
      <c r="BE54" s="228"/>
      <c r="BF54" s="228"/>
      <c r="BG54" s="228"/>
      <c r="BH54" s="228"/>
      <c r="BI54" s="224"/>
      <c r="BJ54" s="232"/>
      <c r="BK54" s="233"/>
      <c r="BL54" s="367"/>
      <c r="BM54" s="368"/>
      <c r="BN54" s="367"/>
      <c r="BO54" s="379"/>
      <c r="BP54" s="368"/>
      <c r="BQ54" s="383"/>
      <c r="BR54" s="384"/>
      <c r="BS54" s="389"/>
      <c r="BT54" s="390"/>
      <c r="BU54" s="247"/>
      <c r="BV54" s="248"/>
      <c r="BW54" s="249"/>
      <c r="BX54" s="247"/>
      <c r="BY54" s="248"/>
      <c r="BZ54" s="249"/>
      <c r="CA54" s="256"/>
      <c r="CB54" s="257"/>
      <c r="CC54" s="258"/>
      <c r="CE54" s="171"/>
      <c r="CF54" s="263"/>
      <c r="CG54" s="175"/>
      <c r="CH54" s="176"/>
      <c r="CI54" s="201"/>
      <c r="CJ54" s="189"/>
      <c r="CK54" s="190"/>
      <c r="CL54" s="190"/>
      <c r="CM54" s="190"/>
      <c r="CN54" s="190"/>
      <c r="CO54" s="190"/>
      <c r="CP54" s="190"/>
      <c r="CQ54" s="190"/>
      <c r="CR54" s="190"/>
      <c r="CS54" s="190"/>
      <c r="CT54" s="190"/>
      <c r="CU54" s="190"/>
      <c r="CV54" s="190"/>
      <c r="CW54" s="190"/>
      <c r="CX54" s="190"/>
      <c r="CY54" s="190"/>
      <c r="CZ54" s="153"/>
      <c r="DA54" s="154"/>
      <c r="DB54" s="155"/>
      <c r="DC54" s="153"/>
      <c r="DD54" s="154"/>
      <c r="DE54" s="159"/>
    </row>
    <row r="55" spans="1:109" ht="13.5" customHeight="1" thickTop="1" thickBot="1">
      <c r="B55" s="307"/>
      <c r="C55" s="308"/>
      <c r="D55" s="308"/>
      <c r="E55" s="308"/>
      <c r="F55" s="308"/>
      <c r="G55" s="309"/>
      <c r="H55" s="310"/>
      <c r="I55" s="311"/>
      <c r="J55" s="414"/>
      <c r="K55" s="413"/>
      <c r="L55" s="452"/>
      <c r="M55" s="453"/>
      <c r="N55" s="109"/>
      <c r="O55" s="109"/>
      <c r="P55" s="109"/>
      <c r="Q55" s="109"/>
      <c r="R55" s="109"/>
      <c r="S55" s="109"/>
      <c r="T55" s="109"/>
      <c r="U55" s="109"/>
      <c r="V55" s="109"/>
      <c r="W55" s="109"/>
      <c r="X55" s="109"/>
      <c r="Y55" s="109"/>
      <c r="AB55" s="439"/>
      <c r="AC55" s="347"/>
      <c r="AD55" s="347"/>
      <c r="AE55" s="347"/>
      <c r="AF55" s="347"/>
      <c r="AG55" s="347"/>
      <c r="AH55" s="346"/>
      <c r="AI55" s="347"/>
      <c r="AJ55" s="440"/>
      <c r="AK55" s="400"/>
      <c r="AL55" s="401"/>
      <c r="AM55" s="401"/>
      <c r="AN55" s="679"/>
      <c r="BB55" s="225"/>
      <c r="BC55" s="226"/>
      <c r="BD55" s="225"/>
      <c r="BE55" s="229"/>
      <c r="BF55" s="229"/>
      <c r="BG55" s="229"/>
      <c r="BH55" s="229"/>
      <c r="BI55" s="226"/>
      <c r="BJ55" s="234"/>
      <c r="BK55" s="235"/>
      <c r="BL55" s="376"/>
      <c r="BM55" s="377"/>
      <c r="BN55" s="376"/>
      <c r="BO55" s="380"/>
      <c r="BP55" s="377"/>
      <c r="BQ55" s="385"/>
      <c r="BR55" s="386"/>
      <c r="BS55" s="391"/>
      <c r="BT55" s="392"/>
      <c r="BU55" s="250"/>
      <c r="BV55" s="251"/>
      <c r="BW55" s="252"/>
      <c r="BX55" s="250"/>
      <c r="BY55" s="251"/>
      <c r="BZ55" s="252"/>
      <c r="CA55" s="259"/>
      <c r="CB55" s="260"/>
      <c r="CC55" s="261"/>
      <c r="CE55" s="171"/>
      <c r="CF55" s="263"/>
      <c r="CG55" s="175"/>
      <c r="CH55" s="176"/>
      <c r="CI55" s="201"/>
      <c r="CJ55" s="189"/>
      <c r="CK55" s="190"/>
      <c r="CL55" s="190"/>
      <c r="CM55" s="190"/>
      <c r="CN55" s="190"/>
      <c r="CO55" s="190"/>
      <c r="CP55" s="190"/>
      <c r="CQ55" s="190"/>
      <c r="CR55" s="190"/>
      <c r="CS55" s="190"/>
      <c r="CT55" s="190"/>
      <c r="CU55" s="190"/>
      <c r="CV55" s="190"/>
      <c r="CW55" s="190"/>
      <c r="CX55" s="190"/>
      <c r="CY55" s="190"/>
      <c r="CZ55" s="156"/>
      <c r="DA55" s="157"/>
      <c r="DB55" s="158"/>
      <c r="DC55" s="156"/>
      <c r="DD55" s="157"/>
      <c r="DE55" s="160"/>
    </row>
    <row r="56" spans="1:109" ht="13.5" thickTop="1">
      <c r="A56" s="118" t="s">
        <v>146</v>
      </c>
      <c r="B56" s="108"/>
      <c r="C56" s="94"/>
      <c r="D56" s="94"/>
      <c r="E56" s="94"/>
      <c r="F56" s="119"/>
      <c r="G56" s="119"/>
      <c r="H56" s="119"/>
      <c r="I56" s="67"/>
      <c r="J56" s="67"/>
      <c r="K56" s="120"/>
      <c r="L56" s="120"/>
      <c r="M56" s="121"/>
      <c r="N56" s="86"/>
      <c r="O56" s="47"/>
      <c r="P56" s="86"/>
      <c r="Q56" s="86"/>
      <c r="R56" s="86"/>
      <c r="S56" s="117" t="s">
        <v>89</v>
      </c>
      <c r="T56" s="67"/>
      <c r="U56" s="67"/>
      <c r="V56" s="47"/>
      <c r="W56" s="47"/>
      <c r="X56" s="47"/>
      <c r="Y56" s="47"/>
      <c r="Z56" s="47"/>
      <c r="AB56" s="362"/>
      <c r="AC56" s="266"/>
      <c r="AD56" s="266"/>
      <c r="AE56" s="266"/>
      <c r="AF56" s="266"/>
      <c r="AG56" s="266"/>
      <c r="AH56" s="265"/>
      <c r="AI56" s="266"/>
      <c r="AJ56" s="419"/>
      <c r="AK56" s="402"/>
      <c r="AL56" s="403"/>
      <c r="AM56" s="403"/>
      <c r="AN56" s="680"/>
      <c r="BB56" s="221"/>
      <c r="BC56" s="222"/>
      <c r="BD56" s="221"/>
      <c r="BE56" s="227"/>
      <c r="BF56" s="227"/>
      <c r="BG56" s="227"/>
      <c r="BH56" s="227"/>
      <c r="BI56" s="222"/>
      <c r="BJ56" s="230"/>
      <c r="BK56" s="231"/>
      <c r="BL56" s="365"/>
      <c r="BM56" s="366"/>
      <c r="BN56" s="365"/>
      <c r="BO56" s="378"/>
      <c r="BP56" s="366"/>
      <c r="BQ56" s="381"/>
      <c r="BR56" s="382"/>
      <c r="BS56" s="387"/>
      <c r="BT56" s="388"/>
      <c r="BU56" s="244" t="str">
        <f>IF(BL56="","",+BQ56*BL56/BS56)</f>
        <v/>
      </c>
      <c r="BV56" s="245"/>
      <c r="BW56" s="246"/>
      <c r="BX56" s="244" t="str">
        <f>IF(BU56="","",+BU56*BN56)</f>
        <v/>
      </c>
      <c r="BY56" s="245"/>
      <c r="BZ56" s="246"/>
      <c r="CA56" s="253" t="str">
        <f>IF(BL56="","",+BU56-BX56)</f>
        <v/>
      </c>
      <c r="CB56" s="254"/>
      <c r="CC56" s="255"/>
      <c r="CE56" s="171"/>
      <c r="CF56" s="263"/>
      <c r="CG56" s="175"/>
      <c r="CH56" s="176"/>
      <c r="CI56" s="201"/>
      <c r="CJ56" s="181"/>
      <c r="CK56" s="182"/>
      <c r="CL56" s="182"/>
      <c r="CM56" s="182"/>
      <c r="CN56" s="182"/>
      <c r="CO56" s="182"/>
      <c r="CP56" s="182"/>
      <c r="CQ56" s="182"/>
      <c r="CR56" s="182"/>
      <c r="CS56" s="182"/>
      <c r="CT56" s="182"/>
      <c r="CU56" s="182"/>
      <c r="CV56" s="182"/>
      <c r="CW56" s="182"/>
      <c r="CX56" s="182"/>
      <c r="CY56" s="182"/>
      <c r="CZ56" s="153"/>
      <c r="DA56" s="154"/>
      <c r="DB56" s="155"/>
      <c r="DC56" s="153"/>
      <c r="DD56" s="154"/>
      <c r="DE56" s="159"/>
    </row>
    <row r="57" spans="1:109" ht="13.5" customHeight="1">
      <c r="A57" s="108" t="s">
        <v>88</v>
      </c>
      <c r="B57" s="108"/>
      <c r="C57" s="108"/>
      <c r="D57" s="108"/>
      <c r="E57" s="108"/>
      <c r="F57" s="108"/>
      <c r="G57" s="108"/>
      <c r="H57" s="108"/>
      <c r="I57" s="47"/>
      <c r="J57" s="47"/>
      <c r="K57" s="47"/>
      <c r="L57" s="47"/>
      <c r="M57" s="47"/>
      <c r="N57" s="47"/>
      <c r="O57" s="47"/>
      <c r="P57" s="47"/>
      <c r="Q57" s="47"/>
      <c r="R57" s="47"/>
      <c r="S57" s="47"/>
      <c r="T57" s="47"/>
      <c r="U57" s="47"/>
      <c r="V57" s="47"/>
      <c r="W57" s="47"/>
      <c r="X57" s="47"/>
      <c r="Y57" s="47"/>
      <c r="Z57" s="47"/>
      <c r="AB57" s="439"/>
      <c r="AC57" s="347"/>
      <c r="AD57" s="347"/>
      <c r="AE57" s="347"/>
      <c r="AF57" s="347"/>
      <c r="AG57" s="347"/>
      <c r="AH57" s="346"/>
      <c r="AI57" s="347"/>
      <c r="AJ57" s="440"/>
      <c r="AK57" s="400"/>
      <c r="AL57" s="401"/>
      <c r="AM57" s="401"/>
      <c r="AN57" s="679"/>
      <c r="BB57" s="223"/>
      <c r="BC57" s="224"/>
      <c r="BD57" s="223"/>
      <c r="BE57" s="228"/>
      <c r="BF57" s="228"/>
      <c r="BG57" s="228"/>
      <c r="BH57" s="228"/>
      <c r="BI57" s="224"/>
      <c r="BJ57" s="232"/>
      <c r="BK57" s="233"/>
      <c r="BL57" s="367"/>
      <c r="BM57" s="368"/>
      <c r="BN57" s="367"/>
      <c r="BO57" s="379"/>
      <c r="BP57" s="368"/>
      <c r="BQ57" s="383"/>
      <c r="BR57" s="384"/>
      <c r="BS57" s="389"/>
      <c r="BT57" s="390"/>
      <c r="BU57" s="247"/>
      <c r="BV57" s="248"/>
      <c r="BW57" s="249"/>
      <c r="BX57" s="247"/>
      <c r="BY57" s="248"/>
      <c r="BZ57" s="249"/>
      <c r="CA57" s="256"/>
      <c r="CB57" s="257"/>
      <c r="CC57" s="258"/>
      <c r="CE57" s="171"/>
      <c r="CF57" s="263"/>
      <c r="CG57" s="175"/>
      <c r="CH57" s="176"/>
      <c r="CI57" s="201"/>
      <c r="CJ57" s="183"/>
      <c r="CK57" s="184"/>
      <c r="CL57" s="184"/>
      <c r="CM57" s="184"/>
      <c r="CN57" s="184"/>
      <c r="CO57" s="184"/>
      <c r="CP57" s="184"/>
      <c r="CQ57" s="184"/>
      <c r="CR57" s="184"/>
      <c r="CS57" s="184"/>
      <c r="CT57" s="184"/>
      <c r="CU57" s="184"/>
      <c r="CV57" s="184"/>
      <c r="CW57" s="184"/>
      <c r="CX57" s="184"/>
      <c r="CY57" s="184"/>
      <c r="CZ57" s="156"/>
      <c r="DA57" s="157"/>
      <c r="DB57" s="158"/>
      <c r="DC57" s="156"/>
      <c r="DD57" s="157"/>
      <c r="DE57" s="160"/>
    </row>
    <row r="58" spans="1:109" ht="14.25" customHeight="1" thickBot="1">
      <c r="A58" s="108" t="s">
        <v>147</v>
      </c>
      <c r="B58" s="108"/>
      <c r="C58" s="108"/>
      <c r="D58" s="108"/>
      <c r="F58" s="122"/>
      <c r="G58" s="123" t="s">
        <v>148</v>
      </c>
      <c r="H58" s="122"/>
      <c r="I58" s="108" t="s">
        <v>90</v>
      </c>
      <c r="J58" s="14"/>
      <c r="K58" s="47"/>
      <c r="L58" s="14"/>
      <c r="M58" s="14"/>
      <c r="N58" s="14"/>
      <c r="O58" s="47"/>
      <c r="P58" s="47"/>
      <c r="Q58" s="47"/>
      <c r="R58" s="47"/>
      <c r="S58" s="47"/>
      <c r="T58" s="47"/>
      <c r="U58" s="47"/>
      <c r="V58" s="47"/>
      <c r="W58" s="47"/>
      <c r="X58" s="47"/>
      <c r="Y58" s="47"/>
      <c r="Z58" s="47"/>
      <c r="AB58" s="363"/>
      <c r="AC58" s="349"/>
      <c r="AD58" s="349"/>
      <c r="AE58" s="349"/>
      <c r="AF58" s="349"/>
      <c r="AG58" s="349"/>
      <c r="AH58" s="348"/>
      <c r="AI58" s="349"/>
      <c r="AJ58" s="420"/>
      <c r="AK58" s="404"/>
      <c r="AL58" s="405"/>
      <c r="AM58" s="405"/>
      <c r="AN58" s="691"/>
      <c r="BB58" s="371"/>
      <c r="BC58" s="372"/>
      <c r="BD58" s="371"/>
      <c r="BE58" s="373"/>
      <c r="BF58" s="373"/>
      <c r="BG58" s="373"/>
      <c r="BH58" s="373"/>
      <c r="BI58" s="372"/>
      <c r="BJ58" s="374"/>
      <c r="BK58" s="375"/>
      <c r="BL58" s="369"/>
      <c r="BM58" s="370"/>
      <c r="BN58" s="369"/>
      <c r="BO58" s="584"/>
      <c r="BP58" s="370"/>
      <c r="BQ58" s="719"/>
      <c r="BR58" s="720"/>
      <c r="BS58" s="705"/>
      <c r="BT58" s="706"/>
      <c r="BU58" s="612"/>
      <c r="BV58" s="613"/>
      <c r="BW58" s="614"/>
      <c r="BX58" s="612"/>
      <c r="BY58" s="613"/>
      <c r="BZ58" s="614"/>
      <c r="CA58" s="618"/>
      <c r="CB58" s="619"/>
      <c r="CC58" s="620"/>
      <c r="CE58" s="171"/>
      <c r="CF58" s="263"/>
      <c r="CG58" s="175"/>
      <c r="CH58" s="176"/>
      <c r="CI58" s="201"/>
      <c r="CJ58" s="677"/>
      <c r="CK58" s="209"/>
      <c r="CL58" s="209"/>
      <c r="CM58" s="209"/>
      <c r="CN58" s="209"/>
      <c r="CO58" s="209"/>
      <c r="CP58" s="209"/>
      <c r="CQ58" s="209"/>
      <c r="CR58" s="209"/>
      <c r="CS58" s="209"/>
      <c r="CT58" s="209"/>
      <c r="CU58" s="209"/>
      <c r="CV58" s="209"/>
      <c r="CW58" s="209"/>
      <c r="CX58" s="209"/>
      <c r="CY58" s="209"/>
      <c r="CZ58" s="153"/>
      <c r="DA58" s="154"/>
      <c r="DB58" s="155"/>
      <c r="DC58" s="153"/>
      <c r="DD58" s="154"/>
      <c r="DE58" s="159"/>
    </row>
    <row r="59" spans="1:109" ht="13.5" customHeight="1" thickBot="1">
      <c r="A59" s="284" t="s">
        <v>142</v>
      </c>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BB59" s="68"/>
      <c r="BC59" s="68"/>
      <c r="BD59" s="68"/>
      <c r="BE59" s="68"/>
      <c r="BF59" s="68"/>
      <c r="BG59" s="68"/>
      <c r="BH59" s="68"/>
      <c r="BI59" s="68"/>
      <c r="BJ59" s="124"/>
      <c r="BK59" s="124"/>
      <c r="BL59" s="73"/>
      <c r="BM59" s="73"/>
      <c r="BN59" s="73"/>
      <c r="BO59" s="73"/>
      <c r="BP59" s="73"/>
      <c r="BQ59" s="125"/>
      <c r="BR59" s="125"/>
      <c r="BS59" s="72"/>
      <c r="BT59" s="72"/>
      <c r="BU59" s="126"/>
      <c r="BV59" s="126"/>
      <c r="BW59" s="127" t="s">
        <v>9</v>
      </c>
      <c r="BX59" s="126"/>
      <c r="BY59" s="126"/>
      <c r="BZ59" s="126"/>
      <c r="CA59" s="128"/>
      <c r="CB59" s="128"/>
      <c r="CC59" s="128"/>
      <c r="CE59" s="173"/>
      <c r="CF59" s="264"/>
      <c r="CG59" s="178"/>
      <c r="CH59" s="179"/>
      <c r="CI59" s="301"/>
      <c r="CJ59" s="678"/>
      <c r="CK59" s="210"/>
      <c r="CL59" s="210"/>
      <c r="CM59" s="210"/>
      <c r="CN59" s="210"/>
      <c r="CO59" s="210"/>
      <c r="CP59" s="210"/>
      <c r="CQ59" s="210"/>
      <c r="CR59" s="210"/>
      <c r="CS59" s="210"/>
      <c r="CT59" s="210"/>
      <c r="CU59" s="210"/>
      <c r="CV59" s="210"/>
      <c r="CW59" s="210"/>
      <c r="CX59" s="210"/>
      <c r="CY59" s="210"/>
      <c r="CZ59" s="205"/>
      <c r="DA59" s="206"/>
      <c r="DB59" s="208"/>
      <c r="DC59" s="205"/>
      <c r="DD59" s="206"/>
      <c r="DE59" s="207"/>
    </row>
    <row r="60" spans="1:109" ht="13.5" customHeight="1" thickBot="1">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BB60" s="68"/>
      <c r="BC60" s="68"/>
      <c r="BD60" s="68"/>
      <c r="BE60" s="68"/>
      <c r="BF60" s="68"/>
      <c r="BG60" s="68"/>
      <c r="BH60" s="68"/>
      <c r="BI60" s="68"/>
      <c r="BJ60" s="124"/>
      <c r="BK60" s="124"/>
      <c r="BL60" s="73"/>
      <c r="BM60" s="73"/>
      <c r="BN60" s="73"/>
      <c r="BO60" s="73"/>
      <c r="BP60" s="73"/>
      <c r="BQ60" s="125"/>
      <c r="BR60" s="125"/>
      <c r="BS60" s="72"/>
      <c r="BT60" s="72"/>
      <c r="BU60" s="126"/>
      <c r="BV60" s="126"/>
      <c r="BW60" s="126"/>
      <c r="BX60" s="126"/>
      <c r="BY60" s="126"/>
      <c r="BZ60" s="126"/>
      <c r="CA60" s="128"/>
      <c r="CB60" s="128"/>
      <c r="CC60" s="128"/>
      <c r="CZ60" s="593" t="s">
        <v>9</v>
      </c>
      <c r="DA60" s="593"/>
      <c r="DB60" s="593"/>
      <c r="DC60" s="593"/>
      <c r="DD60" s="593"/>
      <c r="DE60" s="593"/>
    </row>
    <row r="61" spans="1:109" ht="13.5" customHeight="1">
      <c r="B61" s="108"/>
      <c r="BB61" s="70"/>
      <c r="BC61" s="70"/>
      <c r="BD61" s="70"/>
      <c r="BE61" s="70"/>
      <c r="BF61" s="70"/>
      <c r="BG61" s="70"/>
      <c r="BH61" s="70"/>
      <c r="BI61" s="70"/>
      <c r="BJ61" s="70"/>
      <c r="BK61" s="70"/>
      <c r="BL61" s="70"/>
      <c r="BM61" s="70"/>
      <c r="BN61" s="70"/>
      <c r="BO61" s="70"/>
      <c r="BP61" s="70"/>
      <c r="BQ61" s="70"/>
      <c r="BR61" s="70"/>
      <c r="CE61" s="76"/>
      <c r="CF61" s="75"/>
      <c r="CG61" s="600" t="s">
        <v>63</v>
      </c>
      <c r="CH61" s="601"/>
      <c r="CI61" s="602"/>
      <c r="CJ61" s="606" t="s">
        <v>176</v>
      </c>
      <c r="CK61" s="606"/>
      <c r="CL61" s="606"/>
      <c r="CM61" s="606"/>
      <c r="CN61" s="606"/>
      <c r="CO61" s="606"/>
      <c r="CP61" s="606"/>
      <c r="CQ61" s="285" t="s">
        <v>177</v>
      </c>
      <c r="CR61" s="286"/>
      <c r="CS61" s="286"/>
      <c r="CT61" s="286"/>
      <c r="CU61" s="286"/>
      <c r="CV61" s="286"/>
      <c r="CW61" s="286"/>
      <c r="CX61" s="286"/>
      <c r="CY61" s="589"/>
      <c r="CZ61" s="285" t="s">
        <v>64</v>
      </c>
      <c r="DA61" s="286"/>
      <c r="DB61" s="286"/>
      <c r="DC61" s="594" t="s">
        <v>65</v>
      </c>
      <c r="DD61" s="595"/>
      <c r="DE61" s="596"/>
    </row>
    <row r="62" spans="1:109" ht="13.5" customHeight="1" thickBot="1">
      <c r="BB62" s="1" t="s">
        <v>195</v>
      </c>
      <c r="BC62" s="70"/>
      <c r="BD62" s="70"/>
      <c r="BE62" s="70"/>
      <c r="BF62" s="70"/>
      <c r="BG62" s="70"/>
      <c r="BH62" s="70"/>
      <c r="BI62" s="70"/>
      <c r="BJ62" s="70"/>
      <c r="BK62" s="70"/>
      <c r="BL62" s="70"/>
      <c r="BM62" s="70"/>
      <c r="BN62" s="70"/>
      <c r="BO62" s="70"/>
      <c r="BP62" s="70"/>
      <c r="BQ62" s="70"/>
      <c r="BR62" s="70"/>
      <c r="CE62" s="76"/>
      <c r="CF62" s="75"/>
      <c r="CG62" s="603"/>
      <c r="CH62" s="604"/>
      <c r="CI62" s="605"/>
      <c r="CJ62" s="607"/>
      <c r="CK62" s="607"/>
      <c r="CL62" s="607"/>
      <c r="CM62" s="607"/>
      <c r="CN62" s="607"/>
      <c r="CO62" s="607"/>
      <c r="CP62" s="607"/>
      <c r="CQ62" s="590"/>
      <c r="CR62" s="591"/>
      <c r="CS62" s="591"/>
      <c r="CT62" s="591"/>
      <c r="CU62" s="591"/>
      <c r="CV62" s="591"/>
      <c r="CW62" s="591"/>
      <c r="CX62" s="591"/>
      <c r="CY62" s="592"/>
      <c r="CZ62" s="287"/>
      <c r="DA62" s="288"/>
      <c r="DB62" s="288"/>
      <c r="DC62" s="597"/>
      <c r="DD62" s="598"/>
      <c r="DE62" s="599"/>
    </row>
    <row r="63" spans="1:109" ht="13.5" customHeight="1">
      <c r="BB63" s="701" t="s">
        <v>41</v>
      </c>
      <c r="BC63" s="703"/>
      <c r="BD63" s="701" t="s">
        <v>47</v>
      </c>
      <c r="BE63" s="702"/>
      <c r="BF63" s="702"/>
      <c r="BG63" s="702"/>
      <c r="BH63" s="702"/>
      <c r="BI63" s="703"/>
      <c r="BJ63" s="707" t="s">
        <v>167</v>
      </c>
      <c r="BK63" s="709"/>
      <c r="BL63" s="701" t="s">
        <v>159</v>
      </c>
      <c r="BM63" s="702"/>
      <c r="BN63" s="65"/>
      <c r="BO63" s="65"/>
      <c r="BP63" s="66"/>
      <c r="BQ63" s="707" t="s">
        <v>48</v>
      </c>
      <c r="BR63" s="709"/>
      <c r="BS63" s="707" t="s">
        <v>49</v>
      </c>
      <c r="BT63" s="709"/>
      <c r="BU63" s="651" t="s">
        <v>20</v>
      </c>
      <c r="BV63" s="652"/>
      <c r="BW63" s="652"/>
      <c r="BX63" s="652"/>
      <c r="BY63" s="652"/>
      <c r="BZ63" s="652"/>
      <c r="CA63" s="652"/>
      <c r="CB63" s="652"/>
      <c r="CC63" s="653"/>
      <c r="CE63" s="169" t="s">
        <v>150</v>
      </c>
      <c r="CF63" s="262"/>
      <c r="CG63" s="692"/>
      <c r="CH63" s="693"/>
      <c r="CI63" s="694"/>
      <c r="CJ63" s="608"/>
      <c r="CK63" s="608"/>
      <c r="CL63" s="608"/>
      <c r="CM63" s="608"/>
      <c r="CN63" s="608"/>
      <c r="CO63" s="608"/>
      <c r="CP63" s="608"/>
      <c r="CQ63" s="608"/>
      <c r="CR63" s="608"/>
      <c r="CS63" s="608"/>
      <c r="CT63" s="608"/>
      <c r="CU63" s="608"/>
      <c r="CV63" s="608"/>
      <c r="CW63" s="608"/>
      <c r="CX63" s="608"/>
      <c r="CY63" s="608"/>
      <c r="CZ63" s="241"/>
      <c r="DA63" s="242"/>
      <c r="DB63" s="242"/>
      <c r="DC63" s="241"/>
      <c r="DD63" s="242"/>
      <c r="DE63" s="243"/>
    </row>
    <row r="64" spans="1:109" ht="13.5" customHeight="1">
      <c r="BB64" s="590"/>
      <c r="BC64" s="592"/>
      <c r="BD64" s="590"/>
      <c r="BE64" s="591"/>
      <c r="BF64" s="591"/>
      <c r="BG64" s="591"/>
      <c r="BH64" s="591"/>
      <c r="BI64" s="592"/>
      <c r="BJ64" s="710"/>
      <c r="BK64" s="712"/>
      <c r="BL64" s="590"/>
      <c r="BM64" s="591"/>
      <c r="BN64" s="707" t="s">
        <v>160</v>
      </c>
      <c r="BO64" s="708"/>
      <c r="BP64" s="709"/>
      <c r="BQ64" s="710"/>
      <c r="BR64" s="712"/>
      <c r="BS64" s="710"/>
      <c r="BT64" s="712"/>
      <c r="BU64" s="707" t="s">
        <v>51</v>
      </c>
      <c r="BV64" s="708"/>
      <c r="BW64" s="708"/>
      <c r="BX64" s="707" t="s">
        <v>52</v>
      </c>
      <c r="BY64" s="708"/>
      <c r="BZ64" s="709"/>
      <c r="CA64" s="707" t="s">
        <v>53</v>
      </c>
      <c r="CB64" s="708"/>
      <c r="CC64" s="709"/>
      <c r="CE64" s="171"/>
      <c r="CF64" s="263"/>
      <c r="CG64" s="214"/>
      <c r="CH64" s="215"/>
      <c r="CI64" s="216"/>
      <c r="CJ64" s="184"/>
      <c r="CK64" s="184"/>
      <c r="CL64" s="184"/>
      <c r="CM64" s="184"/>
      <c r="CN64" s="184"/>
      <c r="CO64" s="184"/>
      <c r="CP64" s="184"/>
      <c r="CQ64" s="184"/>
      <c r="CR64" s="184"/>
      <c r="CS64" s="184"/>
      <c r="CT64" s="184"/>
      <c r="CU64" s="184"/>
      <c r="CV64" s="184"/>
      <c r="CW64" s="184"/>
      <c r="CX64" s="184"/>
      <c r="CY64" s="184"/>
      <c r="CZ64" s="156"/>
      <c r="DA64" s="157"/>
      <c r="DB64" s="157"/>
      <c r="DC64" s="156"/>
      <c r="DD64" s="157"/>
      <c r="DE64" s="160"/>
    </row>
    <row r="65" spans="27:109" ht="13.5" customHeight="1">
      <c r="BB65" s="590"/>
      <c r="BC65" s="592"/>
      <c r="BD65" s="590"/>
      <c r="BE65" s="591"/>
      <c r="BF65" s="591"/>
      <c r="BG65" s="591"/>
      <c r="BH65" s="591"/>
      <c r="BI65" s="592"/>
      <c r="BJ65" s="710"/>
      <c r="BK65" s="712"/>
      <c r="BL65" s="590"/>
      <c r="BM65" s="591"/>
      <c r="BN65" s="710"/>
      <c r="BO65" s="711"/>
      <c r="BP65" s="712"/>
      <c r="BQ65" s="710"/>
      <c r="BR65" s="712"/>
      <c r="BS65" s="710"/>
      <c r="BT65" s="712"/>
      <c r="BU65" s="710"/>
      <c r="BV65" s="711"/>
      <c r="BW65" s="711"/>
      <c r="BX65" s="710"/>
      <c r="BY65" s="711"/>
      <c r="BZ65" s="712"/>
      <c r="CA65" s="710"/>
      <c r="CB65" s="711"/>
      <c r="CC65" s="712"/>
      <c r="CE65" s="171"/>
      <c r="CF65" s="263"/>
      <c r="CG65" s="211"/>
      <c r="CH65" s="212"/>
      <c r="CI65" s="213"/>
      <c r="CJ65" s="190"/>
      <c r="CK65" s="190"/>
      <c r="CL65" s="190"/>
      <c r="CM65" s="190"/>
      <c r="CN65" s="190"/>
      <c r="CO65" s="190"/>
      <c r="CP65" s="190"/>
      <c r="CQ65" s="190"/>
      <c r="CR65" s="190"/>
      <c r="CS65" s="190"/>
      <c r="CT65" s="190"/>
      <c r="CU65" s="190"/>
      <c r="CV65" s="190"/>
      <c r="CW65" s="190"/>
      <c r="CX65" s="190"/>
      <c r="CY65" s="190"/>
      <c r="CZ65" s="153"/>
      <c r="DA65" s="154"/>
      <c r="DB65" s="155"/>
      <c r="DC65" s="153"/>
      <c r="DD65" s="154"/>
      <c r="DE65" s="159"/>
    </row>
    <row r="66" spans="27:109" ht="13.5" customHeight="1">
      <c r="BB66" s="590"/>
      <c r="BC66" s="592"/>
      <c r="BD66" s="590"/>
      <c r="BE66" s="591"/>
      <c r="BF66" s="591"/>
      <c r="BG66" s="591"/>
      <c r="BH66" s="591"/>
      <c r="BI66" s="592"/>
      <c r="BJ66" s="710"/>
      <c r="BK66" s="712"/>
      <c r="BL66" s="717"/>
      <c r="BM66" s="718"/>
      <c r="BN66" s="714"/>
      <c r="BO66" s="716"/>
      <c r="BP66" s="715"/>
      <c r="BQ66" s="714"/>
      <c r="BR66" s="715"/>
      <c r="BS66" s="714"/>
      <c r="BT66" s="715"/>
      <c r="BU66" s="597"/>
      <c r="BV66" s="598"/>
      <c r="BW66" s="598"/>
      <c r="BX66" s="597"/>
      <c r="BY66" s="598"/>
      <c r="BZ66" s="713"/>
      <c r="CA66" s="597"/>
      <c r="CB66" s="598"/>
      <c r="CC66" s="713"/>
      <c r="CE66" s="171"/>
      <c r="CF66" s="263"/>
      <c r="CG66" s="214"/>
      <c r="CH66" s="215"/>
      <c r="CI66" s="216"/>
      <c r="CJ66" s="190"/>
      <c r="CK66" s="190"/>
      <c r="CL66" s="190"/>
      <c r="CM66" s="190"/>
      <c r="CN66" s="190"/>
      <c r="CO66" s="190"/>
      <c r="CP66" s="190"/>
      <c r="CQ66" s="190"/>
      <c r="CR66" s="190"/>
      <c r="CS66" s="190"/>
      <c r="CT66" s="190"/>
      <c r="CU66" s="190"/>
      <c r="CV66" s="190"/>
      <c r="CW66" s="190"/>
      <c r="CX66" s="190"/>
      <c r="CY66" s="190"/>
      <c r="CZ66" s="156"/>
      <c r="DA66" s="157"/>
      <c r="DB66" s="158"/>
      <c r="DC66" s="156"/>
      <c r="DD66" s="157"/>
      <c r="DE66" s="160"/>
    </row>
    <row r="67" spans="27:109">
      <c r="BB67" s="287"/>
      <c r="BC67" s="704"/>
      <c r="BD67" s="287"/>
      <c r="BE67" s="288"/>
      <c r="BF67" s="288"/>
      <c r="BG67" s="288"/>
      <c r="BH67" s="288"/>
      <c r="BI67" s="704"/>
      <c r="BJ67" s="597"/>
      <c r="BK67" s="713"/>
      <c r="BL67" s="654" t="s">
        <v>188</v>
      </c>
      <c r="BM67" s="654"/>
      <c r="BN67" s="654" t="s">
        <v>189</v>
      </c>
      <c r="BO67" s="654"/>
      <c r="BP67" s="654"/>
      <c r="BQ67" s="654" t="s">
        <v>190</v>
      </c>
      <c r="BR67" s="654"/>
      <c r="BS67" s="654" t="s">
        <v>191</v>
      </c>
      <c r="BT67" s="654"/>
      <c r="BU67" s="670" t="s">
        <v>192</v>
      </c>
      <c r="BV67" s="670"/>
      <c r="BW67" s="670"/>
      <c r="BX67" s="695" t="s">
        <v>193</v>
      </c>
      <c r="BY67" s="695"/>
      <c r="BZ67" s="696"/>
      <c r="CA67" s="471" t="s">
        <v>194</v>
      </c>
      <c r="CB67" s="624"/>
      <c r="CC67" s="625"/>
      <c r="CE67" s="171"/>
      <c r="CF67" s="263"/>
      <c r="CG67" s="211"/>
      <c r="CH67" s="212"/>
      <c r="CI67" s="213"/>
      <c r="CJ67" s="190"/>
      <c r="CK67" s="190"/>
      <c r="CL67" s="190"/>
      <c r="CM67" s="190"/>
      <c r="CN67" s="190"/>
      <c r="CO67" s="190"/>
      <c r="CP67" s="190"/>
      <c r="CQ67" s="190"/>
      <c r="CR67" s="190"/>
      <c r="CS67" s="190"/>
      <c r="CT67" s="190"/>
      <c r="CU67" s="190"/>
      <c r="CV67" s="190"/>
      <c r="CW67" s="190"/>
      <c r="CX67" s="190"/>
      <c r="CY67" s="190"/>
      <c r="CZ67" s="153"/>
      <c r="DA67" s="154"/>
      <c r="DB67" s="155"/>
      <c r="DC67" s="153"/>
      <c r="DD67" s="154"/>
      <c r="DE67" s="159"/>
    </row>
    <row r="68" spans="27:109" ht="13.5" customHeight="1">
      <c r="BB68" s="221"/>
      <c r="BC68" s="222"/>
      <c r="BD68" s="221"/>
      <c r="BE68" s="227"/>
      <c r="BF68" s="227"/>
      <c r="BG68" s="227"/>
      <c r="BH68" s="227"/>
      <c r="BI68" s="222"/>
      <c r="BJ68" s="230"/>
      <c r="BK68" s="231"/>
      <c r="BL68" s="365"/>
      <c r="BM68" s="366"/>
      <c r="BN68" s="365"/>
      <c r="BO68" s="378"/>
      <c r="BP68" s="366"/>
      <c r="BQ68" s="381"/>
      <c r="BR68" s="382"/>
      <c r="BS68" s="387"/>
      <c r="BT68" s="388"/>
      <c r="BU68" s="244" t="str">
        <f>IF(BL68="","",+BQ68*BL68/BS68)</f>
        <v/>
      </c>
      <c r="BV68" s="245"/>
      <c r="BW68" s="246"/>
      <c r="BX68" s="244" t="str">
        <f>IF(BU68="","",+BU68*BN68)</f>
        <v/>
      </c>
      <c r="BY68" s="245"/>
      <c r="BZ68" s="246"/>
      <c r="CA68" s="253" t="str">
        <f>IF(BL68="","",+BU68-BX68)</f>
        <v/>
      </c>
      <c r="CB68" s="254"/>
      <c r="CC68" s="255"/>
      <c r="CE68" s="171"/>
      <c r="CF68" s="263"/>
      <c r="CG68" s="214"/>
      <c r="CH68" s="215"/>
      <c r="CI68" s="216"/>
      <c r="CJ68" s="192"/>
      <c r="CK68" s="192"/>
      <c r="CL68" s="192"/>
      <c r="CM68" s="192"/>
      <c r="CN68" s="192"/>
      <c r="CO68" s="192"/>
      <c r="CP68" s="192"/>
      <c r="CQ68" s="192"/>
      <c r="CR68" s="192"/>
      <c r="CS68" s="192"/>
      <c r="CT68" s="192"/>
      <c r="CU68" s="192"/>
      <c r="CV68" s="192"/>
      <c r="CW68" s="192"/>
      <c r="CX68" s="192"/>
      <c r="CY68" s="192"/>
      <c r="CZ68" s="202"/>
      <c r="DA68" s="203"/>
      <c r="DB68" s="357"/>
      <c r="DC68" s="202"/>
      <c r="DD68" s="203"/>
      <c r="DE68" s="204"/>
    </row>
    <row r="69" spans="27:109">
      <c r="BB69" s="223"/>
      <c r="BC69" s="224"/>
      <c r="BD69" s="223"/>
      <c r="BE69" s="228"/>
      <c r="BF69" s="228"/>
      <c r="BG69" s="228"/>
      <c r="BH69" s="228"/>
      <c r="BI69" s="224"/>
      <c r="BJ69" s="232"/>
      <c r="BK69" s="233"/>
      <c r="BL69" s="367"/>
      <c r="BM69" s="368"/>
      <c r="BN69" s="367"/>
      <c r="BO69" s="379"/>
      <c r="BP69" s="368"/>
      <c r="BQ69" s="383"/>
      <c r="BR69" s="384"/>
      <c r="BS69" s="389"/>
      <c r="BT69" s="390"/>
      <c r="BU69" s="247"/>
      <c r="BV69" s="248"/>
      <c r="BW69" s="249"/>
      <c r="BX69" s="247"/>
      <c r="BY69" s="248"/>
      <c r="BZ69" s="249"/>
      <c r="CA69" s="256"/>
      <c r="CB69" s="257"/>
      <c r="CC69" s="258"/>
      <c r="CE69" s="171"/>
      <c r="CF69" s="263"/>
      <c r="CG69" s="211"/>
      <c r="CH69" s="212"/>
      <c r="CI69" s="213"/>
      <c r="CJ69" s="190"/>
      <c r="CK69" s="190"/>
      <c r="CL69" s="190"/>
      <c r="CM69" s="190"/>
      <c r="CN69" s="190"/>
      <c r="CO69" s="190"/>
      <c r="CP69" s="190"/>
      <c r="CQ69" s="190"/>
      <c r="CR69" s="190"/>
      <c r="CS69" s="190"/>
      <c r="CT69" s="190"/>
      <c r="CU69" s="190"/>
      <c r="CV69" s="190"/>
      <c r="CW69" s="190"/>
      <c r="CX69" s="190"/>
      <c r="CY69" s="190"/>
      <c r="CZ69" s="161"/>
      <c r="DA69" s="162"/>
      <c r="DB69" s="164"/>
      <c r="DC69" s="161"/>
      <c r="DD69" s="162"/>
      <c r="DE69" s="163"/>
    </row>
    <row r="70" spans="27:109" ht="12.75" customHeight="1">
      <c r="BB70" s="225"/>
      <c r="BC70" s="226"/>
      <c r="BD70" s="225"/>
      <c r="BE70" s="229"/>
      <c r="BF70" s="229"/>
      <c r="BG70" s="229"/>
      <c r="BH70" s="229"/>
      <c r="BI70" s="226"/>
      <c r="BJ70" s="234"/>
      <c r="BK70" s="235"/>
      <c r="BL70" s="376"/>
      <c r="BM70" s="377"/>
      <c r="BN70" s="376"/>
      <c r="BO70" s="380"/>
      <c r="BP70" s="377"/>
      <c r="BQ70" s="385"/>
      <c r="BR70" s="386"/>
      <c r="BS70" s="391"/>
      <c r="BT70" s="392"/>
      <c r="BU70" s="250"/>
      <c r="BV70" s="251"/>
      <c r="BW70" s="252"/>
      <c r="BX70" s="250"/>
      <c r="BY70" s="251"/>
      <c r="BZ70" s="252"/>
      <c r="CA70" s="259"/>
      <c r="CB70" s="260"/>
      <c r="CC70" s="261"/>
      <c r="CE70" s="171"/>
      <c r="CF70" s="263"/>
      <c r="CG70" s="214"/>
      <c r="CH70" s="215"/>
      <c r="CI70" s="216"/>
      <c r="CJ70" s="190"/>
      <c r="CK70" s="190"/>
      <c r="CL70" s="190"/>
      <c r="CM70" s="190"/>
      <c r="CN70" s="190"/>
      <c r="CO70" s="190"/>
      <c r="CP70" s="190"/>
      <c r="CQ70" s="190"/>
      <c r="CR70" s="190"/>
      <c r="CS70" s="190"/>
      <c r="CT70" s="190"/>
      <c r="CU70" s="190"/>
      <c r="CV70" s="190"/>
      <c r="CW70" s="190"/>
      <c r="CX70" s="190"/>
      <c r="CY70" s="190"/>
      <c r="CZ70" s="161"/>
      <c r="DA70" s="162"/>
      <c r="DB70" s="164"/>
      <c r="DC70" s="161"/>
      <c r="DD70" s="162"/>
      <c r="DE70" s="163"/>
    </row>
    <row r="71" spans="27:109" ht="12.75" customHeight="1">
      <c r="BB71" s="221"/>
      <c r="BC71" s="222"/>
      <c r="BD71" s="221"/>
      <c r="BE71" s="227"/>
      <c r="BF71" s="227"/>
      <c r="BG71" s="227"/>
      <c r="BH71" s="227"/>
      <c r="BI71" s="222"/>
      <c r="BJ71" s="230"/>
      <c r="BK71" s="231"/>
      <c r="BL71" s="365"/>
      <c r="BM71" s="366"/>
      <c r="BN71" s="365"/>
      <c r="BO71" s="378"/>
      <c r="BP71" s="366"/>
      <c r="BQ71" s="381"/>
      <c r="BR71" s="382"/>
      <c r="BS71" s="387"/>
      <c r="BT71" s="388"/>
      <c r="BU71" s="244" t="str">
        <f>IF(BL71="","",+BQ71*BL71/BS71)</f>
        <v/>
      </c>
      <c r="BV71" s="245"/>
      <c r="BW71" s="246"/>
      <c r="BX71" s="244" t="str">
        <f>IF(BU71="","",+BU71*BN71)</f>
        <v/>
      </c>
      <c r="BY71" s="245"/>
      <c r="BZ71" s="246"/>
      <c r="CA71" s="253" t="str">
        <f>IF(BL71="","",+BU71-BX71)</f>
        <v/>
      </c>
      <c r="CB71" s="254"/>
      <c r="CC71" s="255"/>
      <c r="CE71" s="171"/>
      <c r="CF71" s="263"/>
      <c r="CG71" s="211"/>
      <c r="CH71" s="212"/>
      <c r="CI71" s="213"/>
      <c r="CJ71" s="190"/>
      <c r="CK71" s="190"/>
      <c r="CL71" s="190"/>
      <c r="CM71" s="190"/>
      <c r="CN71" s="190"/>
      <c r="CO71" s="190"/>
      <c r="CP71" s="190"/>
      <c r="CQ71" s="190"/>
      <c r="CR71" s="190"/>
      <c r="CS71" s="190"/>
      <c r="CT71" s="190"/>
      <c r="CU71" s="190"/>
      <c r="CV71" s="190"/>
      <c r="CW71" s="190"/>
      <c r="CX71" s="190"/>
      <c r="CY71" s="190"/>
      <c r="CZ71" s="161"/>
      <c r="DA71" s="162"/>
      <c r="DB71" s="164"/>
      <c r="DC71" s="161"/>
      <c r="DD71" s="162"/>
      <c r="DE71" s="163"/>
    </row>
    <row r="72" spans="27:109" ht="12.75" customHeight="1">
      <c r="BB72" s="223"/>
      <c r="BC72" s="224"/>
      <c r="BD72" s="223"/>
      <c r="BE72" s="228"/>
      <c r="BF72" s="228"/>
      <c r="BG72" s="228"/>
      <c r="BH72" s="228"/>
      <c r="BI72" s="224"/>
      <c r="BJ72" s="232"/>
      <c r="BK72" s="233"/>
      <c r="BL72" s="367"/>
      <c r="BM72" s="368"/>
      <c r="BN72" s="367"/>
      <c r="BO72" s="379"/>
      <c r="BP72" s="368"/>
      <c r="BQ72" s="383"/>
      <c r="BR72" s="384"/>
      <c r="BS72" s="389"/>
      <c r="BT72" s="390"/>
      <c r="BU72" s="247"/>
      <c r="BV72" s="248"/>
      <c r="BW72" s="249"/>
      <c r="BX72" s="247"/>
      <c r="BY72" s="248"/>
      <c r="BZ72" s="249"/>
      <c r="CA72" s="256"/>
      <c r="CB72" s="257"/>
      <c r="CC72" s="258"/>
      <c r="CE72" s="171"/>
      <c r="CF72" s="263"/>
      <c r="CG72" s="214"/>
      <c r="CH72" s="215"/>
      <c r="CI72" s="216"/>
      <c r="CJ72" s="190"/>
      <c r="CK72" s="190"/>
      <c r="CL72" s="190"/>
      <c r="CM72" s="190"/>
      <c r="CN72" s="190"/>
      <c r="CO72" s="190"/>
      <c r="CP72" s="190"/>
      <c r="CQ72" s="190"/>
      <c r="CR72" s="190"/>
      <c r="CS72" s="190"/>
      <c r="CT72" s="190"/>
      <c r="CU72" s="190"/>
      <c r="CV72" s="190"/>
      <c r="CW72" s="190"/>
      <c r="CX72" s="190"/>
      <c r="CY72" s="190"/>
      <c r="CZ72" s="161"/>
      <c r="DA72" s="162"/>
      <c r="DB72" s="164"/>
      <c r="DC72" s="161"/>
      <c r="DD72" s="162"/>
      <c r="DE72" s="163"/>
    </row>
    <row r="73" spans="27:109" ht="12.75" customHeight="1">
      <c r="BB73" s="225"/>
      <c r="BC73" s="226"/>
      <c r="BD73" s="225"/>
      <c r="BE73" s="229"/>
      <c r="BF73" s="229"/>
      <c r="BG73" s="229"/>
      <c r="BH73" s="229"/>
      <c r="BI73" s="226"/>
      <c r="BJ73" s="234"/>
      <c r="BK73" s="235"/>
      <c r="BL73" s="376"/>
      <c r="BM73" s="377"/>
      <c r="BN73" s="376"/>
      <c r="BO73" s="380"/>
      <c r="BP73" s="377"/>
      <c r="BQ73" s="385"/>
      <c r="BR73" s="386"/>
      <c r="BS73" s="391"/>
      <c r="BT73" s="392"/>
      <c r="BU73" s="250"/>
      <c r="BV73" s="251"/>
      <c r="BW73" s="252"/>
      <c r="BX73" s="250"/>
      <c r="BY73" s="251"/>
      <c r="BZ73" s="252"/>
      <c r="CA73" s="259"/>
      <c r="CB73" s="260"/>
      <c r="CC73" s="261"/>
      <c r="CE73" s="171"/>
      <c r="CF73" s="263"/>
      <c r="CG73" s="211"/>
      <c r="CH73" s="212"/>
      <c r="CI73" s="213"/>
      <c r="CJ73" s="190"/>
      <c r="CK73" s="190"/>
      <c r="CL73" s="190"/>
      <c r="CM73" s="190"/>
      <c r="CN73" s="190"/>
      <c r="CO73" s="190"/>
      <c r="CP73" s="190"/>
      <c r="CQ73" s="190"/>
      <c r="CR73" s="190"/>
      <c r="CS73" s="190"/>
      <c r="CT73" s="190"/>
      <c r="CU73" s="190"/>
      <c r="CV73" s="190"/>
      <c r="CW73" s="190"/>
      <c r="CX73" s="190"/>
      <c r="CY73" s="190"/>
      <c r="CZ73" s="161"/>
      <c r="DA73" s="162"/>
      <c r="DB73" s="164"/>
      <c r="DC73" s="161"/>
      <c r="DD73" s="162"/>
      <c r="DE73" s="163"/>
    </row>
    <row r="74" spans="27:109" ht="12.75" customHeight="1">
      <c r="BB74" s="221"/>
      <c r="BC74" s="222"/>
      <c r="BD74" s="221"/>
      <c r="BE74" s="227"/>
      <c r="BF74" s="227"/>
      <c r="BG74" s="227"/>
      <c r="BH74" s="227"/>
      <c r="BI74" s="222"/>
      <c r="BJ74" s="230"/>
      <c r="BK74" s="231"/>
      <c r="BL74" s="365"/>
      <c r="BM74" s="366"/>
      <c r="BN74" s="365"/>
      <c r="BO74" s="378"/>
      <c r="BP74" s="366"/>
      <c r="BQ74" s="381"/>
      <c r="BR74" s="382"/>
      <c r="BS74" s="387"/>
      <c r="BT74" s="388"/>
      <c r="BU74" s="244" t="str">
        <f>IF(BL74="","",+BQ74*BL74/BS74)</f>
        <v/>
      </c>
      <c r="BV74" s="245"/>
      <c r="BW74" s="246"/>
      <c r="BX74" s="244" t="str">
        <f>IF(BU74="","",+BU74*BN74)</f>
        <v/>
      </c>
      <c r="BY74" s="245"/>
      <c r="BZ74" s="246"/>
      <c r="CA74" s="253" t="str">
        <f>IF(BL74="","",+BU74-BX74)</f>
        <v/>
      </c>
      <c r="CB74" s="254"/>
      <c r="CC74" s="255"/>
      <c r="CE74" s="171"/>
      <c r="CF74" s="263"/>
      <c r="CG74" s="214"/>
      <c r="CH74" s="215"/>
      <c r="CI74" s="216"/>
      <c r="CJ74" s="190"/>
      <c r="CK74" s="190"/>
      <c r="CL74" s="190"/>
      <c r="CM74" s="190"/>
      <c r="CN74" s="190"/>
      <c r="CO74" s="190"/>
      <c r="CP74" s="190"/>
      <c r="CQ74" s="190"/>
      <c r="CR74" s="190"/>
      <c r="CS74" s="190"/>
      <c r="CT74" s="190"/>
      <c r="CU74" s="190"/>
      <c r="CV74" s="190"/>
      <c r="CW74" s="190"/>
      <c r="CX74" s="190"/>
      <c r="CY74" s="190"/>
      <c r="CZ74" s="161"/>
      <c r="DA74" s="162"/>
      <c r="DB74" s="164"/>
      <c r="DC74" s="161"/>
      <c r="DD74" s="162"/>
      <c r="DE74" s="163"/>
    </row>
    <row r="75" spans="27:109" ht="12.75" customHeight="1">
      <c r="BB75" s="223"/>
      <c r="BC75" s="224"/>
      <c r="BD75" s="223"/>
      <c r="BE75" s="228"/>
      <c r="BF75" s="228"/>
      <c r="BG75" s="228"/>
      <c r="BH75" s="228"/>
      <c r="BI75" s="224"/>
      <c r="BJ75" s="232"/>
      <c r="BK75" s="233"/>
      <c r="BL75" s="367"/>
      <c r="BM75" s="368"/>
      <c r="BN75" s="367"/>
      <c r="BO75" s="379"/>
      <c r="BP75" s="368"/>
      <c r="BQ75" s="383"/>
      <c r="BR75" s="384"/>
      <c r="BS75" s="389"/>
      <c r="BT75" s="390"/>
      <c r="BU75" s="247"/>
      <c r="BV75" s="248"/>
      <c r="BW75" s="249"/>
      <c r="BX75" s="247"/>
      <c r="BY75" s="248"/>
      <c r="BZ75" s="249"/>
      <c r="CA75" s="256"/>
      <c r="CB75" s="257"/>
      <c r="CC75" s="258"/>
      <c r="CE75" s="171"/>
      <c r="CF75" s="263"/>
      <c r="CG75" s="211"/>
      <c r="CH75" s="212"/>
      <c r="CI75" s="213"/>
      <c r="CJ75" s="190"/>
      <c r="CK75" s="190"/>
      <c r="CL75" s="190"/>
      <c r="CM75" s="190"/>
      <c r="CN75" s="190"/>
      <c r="CO75" s="190"/>
      <c r="CP75" s="190"/>
      <c r="CQ75" s="190"/>
      <c r="CR75" s="190"/>
      <c r="CS75" s="190"/>
      <c r="CT75" s="190"/>
      <c r="CU75" s="190"/>
      <c r="CV75" s="190"/>
      <c r="CW75" s="190"/>
      <c r="CX75" s="190"/>
      <c r="CY75" s="190"/>
      <c r="CZ75" s="161"/>
      <c r="DA75" s="162"/>
      <c r="DB75" s="164"/>
      <c r="DC75" s="161"/>
      <c r="DD75" s="162"/>
      <c r="DE75" s="163"/>
    </row>
    <row r="76" spans="27:109" ht="12.75" customHeight="1">
      <c r="BB76" s="225"/>
      <c r="BC76" s="226"/>
      <c r="BD76" s="225"/>
      <c r="BE76" s="229"/>
      <c r="BF76" s="229"/>
      <c r="BG76" s="229"/>
      <c r="BH76" s="229"/>
      <c r="BI76" s="226"/>
      <c r="BJ76" s="234"/>
      <c r="BK76" s="235"/>
      <c r="BL76" s="376"/>
      <c r="BM76" s="377"/>
      <c r="BN76" s="376"/>
      <c r="BO76" s="380"/>
      <c r="BP76" s="377"/>
      <c r="BQ76" s="385"/>
      <c r="BR76" s="386"/>
      <c r="BS76" s="391"/>
      <c r="BT76" s="392"/>
      <c r="BU76" s="250"/>
      <c r="BV76" s="251"/>
      <c r="BW76" s="252"/>
      <c r="BX76" s="250"/>
      <c r="BY76" s="251"/>
      <c r="BZ76" s="252"/>
      <c r="CA76" s="259"/>
      <c r="CB76" s="260"/>
      <c r="CC76" s="261"/>
      <c r="CE76" s="171"/>
      <c r="CF76" s="263"/>
      <c r="CG76" s="214"/>
      <c r="CH76" s="215"/>
      <c r="CI76" s="216"/>
      <c r="CJ76" s="190"/>
      <c r="CK76" s="190"/>
      <c r="CL76" s="190"/>
      <c r="CM76" s="190"/>
      <c r="CN76" s="190"/>
      <c r="CO76" s="190"/>
      <c r="CP76" s="190"/>
      <c r="CQ76" s="190"/>
      <c r="CR76" s="190"/>
      <c r="CS76" s="190"/>
      <c r="CT76" s="190"/>
      <c r="CU76" s="190"/>
      <c r="CV76" s="190"/>
      <c r="CW76" s="190"/>
      <c r="CX76" s="190"/>
      <c r="CY76" s="190"/>
      <c r="CZ76" s="161"/>
      <c r="DA76" s="162"/>
      <c r="DB76" s="164"/>
      <c r="DC76" s="161"/>
      <c r="DD76" s="162"/>
      <c r="DE76" s="163"/>
    </row>
    <row r="77" spans="27:109" ht="12.75" customHeight="1">
      <c r="AA77" s="89"/>
      <c r="BB77" s="221"/>
      <c r="BC77" s="222"/>
      <c r="BD77" s="221"/>
      <c r="BE77" s="227"/>
      <c r="BF77" s="227"/>
      <c r="BG77" s="227"/>
      <c r="BH77" s="227"/>
      <c r="BI77" s="222"/>
      <c r="BJ77" s="230"/>
      <c r="BK77" s="231"/>
      <c r="BL77" s="365"/>
      <c r="BM77" s="366"/>
      <c r="BN77" s="365"/>
      <c r="BO77" s="378"/>
      <c r="BP77" s="366"/>
      <c r="BQ77" s="381"/>
      <c r="BR77" s="382"/>
      <c r="BS77" s="387"/>
      <c r="BT77" s="388"/>
      <c r="BU77" s="244" t="str">
        <f>IF(BL77="","",+BQ77*BL77/BS77)</f>
        <v/>
      </c>
      <c r="BV77" s="245"/>
      <c r="BW77" s="246"/>
      <c r="BX77" s="244" t="str">
        <f>IF(BU77="","",+BU77*BN77)</f>
        <v/>
      </c>
      <c r="BY77" s="245"/>
      <c r="BZ77" s="246"/>
      <c r="CA77" s="253" t="str">
        <f>IF(BL77="","",+BU77-BX77)</f>
        <v/>
      </c>
      <c r="CB77" s="254"/>
      <c r="CC77" s="255"/>
      <c r="CE77" s="171"/>
      <c r="CF77" s="263"/>
      <c r="CG77" s="211"/>
      <c r="CH77" s="212"/>
      <c r="CI77" s="213"/>
      <c r="CJ77" s="190"/>
      <c r="CK77" s="190"/>
      <c r="CL77" s="190"/>
      <c r="CM77" s="190"/>
      <c r="CN77" s="190"/>
      <c r="CO77" s="190"/>
      <c r="CP77" s="190"/>
      <c r="CQ77" s="190"/>
      <c r="CR77" s="190"/>
      <c r="CS77" s="190"/>
      <c r="CT77" s="190"/>
      <c r="CU77" s="190"/>
      <c r="CV77" s="190"/>
      <c r="CW77" s="190"/>
      <c r="CX77" s="190"/>
      <c r="CY77" s="190"/>
      <c r="CZ77" s="161"/>
      <c r="DA77" s="162"/>
      <c r="DB77" s="164"/>
      <c r="DC77" s="161"/>
      <c r="DD77" s="162"/>
      <c r="DE77" s="163"/>
    </row>
    <row r="78" spans="27:109" ht="12.75" customHeight="1">
      <c r="BB78" s="223"/>
      <c r="BC78" s="224"/>
      <c r="BD78" s="223"/>
      <c r="BE78" s="228"/>
      <c r="BF78" s="228"/>
      <c r="BG78" s="228"/>
      <c r="BH78" s="228"/>
      <c r="BI78" s="224"/>
      <c r="BJ78" s="232"/>
      <c r="BK78" s="233"/>
      <c r="BL78" s="367"/>
      <c r="BM78" s="368"/>
      <c r="BN78" s="367"/>
      <c r="BO78" s="379"/>
      <c r="BP78" s="368"/>
      <c r="BQ78" s="383"/>
      <c r="BR78" s="384"/>
      <c r="BS78" s="389"/>
      <c r="BT78" s="390"/>
      <c r="BU78" s="247"/>
      <c r="BV78" s="248"/>
      <c r="BW78" s="249"/>
      <c r="BX78" s="247"/>
      <c r="BY78" s="248"/>
      <c r="BZ78" s="249"/>
      <c r="CA78" s="256"/>
      <c r="CB78" s="257"/>
      <c r="CC78" s="258"/>
      <c r="CE78" s="171"/>
      <c r="CF78" s="263"/>
      <c r="CG78" s="214"/>
      <c r="CH78" s="215"/>
      <c r="CI78" s="216"/>
      <c r="CJ78" s="190"/>
      <c r="CK78" s="190"/>
      <c r="CL78" s="190"/>
      <c r="CM78" s="190"/>
      <c r="CN78" s="190"/>
      <c r="CO78" s="190"/>
      <c r="CP78" s="190"/>
      <c r="CQ78" s="190"/>
      <c r="CR78" s="190"/>
      <c r="CS78" s="190"/>
      <c r="CT78" s="190"/>
      <c r="CU78" s="190"/>
      <c r="CV78" s="190"/>
      <c r="CW78" s="190"/>
      <c r="CX78" s="190"/>
      <c r="CY78" s="190"/>
      <c r="CZ78" s="161"/>
      <c r="DA78" s="162"/>
      <c r="DB78" s="164"/>
      <c r="DC78" s="161"/>
      <c r="DD78" s="162"/>
      <c r="DE78" s="163"/>
    </row>
    <row r="79" spans="27:109" ht="12.75" customHeight="1">
      <c r="BB79" s="225"/>
      <c r="BC79" s="226"/>
      <c r="BD79" s="225"/>
      <c r="BE79" s="229"/>
      <c r="BF79" s="229"/>
      <c r="BG79" s="229"/>
      <c r="BH79" s="229"/>
      <c r="BI79" s="226"/>
      <c r="BJ79" s="234"/>
      <c r="BK79" s="235"/>
      <c r="BL79" s="376"/>
      <c r="BM79" s="377"/>
      <c r="BN79" s="376"/>
      <c r="BO79" s="380"/>
      <c r="BP79" s="377"/>
      <c r="BQ79" s="385"/>
      <c r="BR79" s="386"/>
      <c r="BS79" s="391"/>
      <c r="BT79" s="392"/>
      <c r="BU79" s="250"/>
      <c r="BV79" s="251"/>
      <c r="BW79" s="252"/>
      <c r="BX79" s="250"/>
      <c r="BY79" s="251"/>
      <c r="BZ79" s="252"/>
      <c r="CA79" s="259"/>
      <c r="CB79" s="260"/>
      <c r="CC79" s="261"/>
      <c r="CE79" s="171"/>
      <c r="CF79" s="263"/>
      <c r="CG79" s="211"/>
      <c r="CH79" s="212"/>
      <c r="CI79" s="213"/>
      <c r="CJ79" s="190"/>
      <c r="CK79" s="190"/>
      <c r="CL79" s="190"/>
      <c r="CM79" s="190"/>
      <c r="CN79" s="190"/>
      <c r="CO79" s="190"/>
      <c r="CP79" s="190"/>
      <c r="CQ79" s="190"/>
      <c r="CR79" s="190"/>
      <c r="CS79" s="190"/>
      <c r="CT79" s="190"/>
      <c r="CU79" s="190"/>
      <c r="CV79" s="190"/>
      <c r="CW79" s="190"/>
      <c r="CX79" s="190"/>
      <c r="CY79" s="190"/>
      <c r="CZ79" s="161"/>
      <c r="DA79" s="162"/>
      <c r="DB79" s="164"/>
      <c r="DC79" s="161"/>
      <c r="DD79" s="162"/>
      <c r="DE79" s="163"/>
    </row>
    <row r="80" spans="27:109" ht="11.25" customHeight="1">
      <c r="AB80" s="130"/>
      <c r="AC80" s="130"/>
      <c r="AD80" s="130"/>
      <c r="AE80" s="130"/>
      <c r="AF80" s="131"/>
      <c r="BB80" s="221"/>
      <c r="BC80" s="222"/>
      <c r="BD80" s="221"/>
      <c r="BE80" s="227"/>
      <c r="BF80" s="227"/>
      <c r="BG80" s="227"/>
      <c r="BH80" s="227"/>
      <c r="BI80" s="222"/>
      <c r="BJ80" s="230"/>
      <c r="BK80" s="231"/>
      <c r="BL80" s="365"/>
      <c r="BM80" s="366"/>
      <c r="BN80" s="365"/>
      <c r="BO80" s="378"/>
      <c r="BP80" s="366"/>
      <c r="BQ80" s="381"/>
      <c r="BR80" s="382"/>
      <c r="BS80" s="387"/>
      <c r="BT80" s="388"/>
      <c r="BU80" s="244" t="str">
        <f>IF(BL80="","",+BQ80*BL80/BS80)</f>
        <v/>
      </c>
      <c r="BV80" s="245"/>
      <c r="BW80" s="246"/>
      <c r="BX80" s="244" t="str">
        <f>IF(BU80="","",+BU80*BN80)</f>
        <v/>
      </c>
      <c r="BY80" s="245"/>
      <c r="BZ80" s="246"/>
      <c r="CA80" s="253" t="str">
        <f>IF(BL80="","",+BU80-BX80)</f>
        <v/>
      </c>
      <c r="CB80" s="254"/>
      <c r="CC80" s="255"/>
      <c r="CE80" s="171"/>
      <c r="CF80" s="263"/>
      <c r="CG80" s="214"/>
      <c r="CH80" s="215"/>
      <c r="CI80" s="216"/>
      <c r="CJ80" s="190"/>
      <c r="CK80" s="190"/>
      <c r="CL80" s="190"/>
      <c r="CM80" s="190"/>
      <c r="CN80" s="190"/>
      <c r="CO80" s="190"/>
      <c r="CP80" s="190"/>
      <c r="CQ80" s="190"/>
      <c r="CR80" s="190"/>
      <c r="CS80" s="190"/>
      <c r="CT80" s="190"/>
      <c r="CU80" s="190"/>
      <c r="CV80" s="190"/>
      <c r="CW80" s="190"/>
      <c r="CX80" s="190"/>
      <c r="CY80" s="190"/>
      <c r="CZ80" s="161"/>
      <c r="DA80" s="162"/>
      <c r="DB80" s="164"/>
      <c r="DC80" s="161"/>
      <c r="DD80" s="162"/>
      <c r="DE80" s="163"/>
    </row>
    <row r="81" spans="16:109">
      <c r="AB81" s="132"/>
      <c r="AC81" s="132"/>
      <c r="AD81" s="132"/>
      <c r="AE81" s="132"/>
      <c r="AF81" s="131"/>
      <c r="BB81" s="223"/>
      <c r="BC81" s="224"/>
      <c r="BD81" s="223"/>
      <c r="BE81" s="228"/>
      <c r="BF81" s="228"/>
      <c r="BG81" s="228"/>
      <c r="BH81" s="228"/>
      <c r="BI81" s="224"/>
      <c r="BJ81" s="232"/>
      <c r="BK81" s="233"/>
      <c r="BL81" s="367"/>
      <c r="BM81" s="368"/>
      <c r="BN81" s="367"/>
      <c r="BO81" s="379"/>
      <c r="BP81" s="368"/>
      <c r="BQ81" s="383"/>
      <c r="BR81" s="384"/>
      <c r="BS81" s="389"/>
      <c r="BT81" s="390"/>
      <c r="BU81" s="247"/>
      <c r="BV81" s="248"/>
      <c r="BW81" s="249"/>
      <c r="BX81" s="247"/>
      <c r="BY81" s="248"/>
      <c r="BZ81" s="249"/>
      <c r="CA81" s="256"/>
      <c r="CB81" s="257"/>
      <c r="CC81" s="258"/>
      <c r="CE81" s="171"/>
      <c r="CF81" s="263"/>
      <c r="CG81" s="211"/>
      <c r="CH81" s="212"/>
      <c r="CI81" s="213"/>
      <c r="CJ81" s="190"/>
      <c r="CK81" s="190"/>
      <c r="CL81" s="190"/>
      <c r="CM81" s="190"/>
      <c r="CN81" s="190"/>
      <c r="CO81" s="190"/>
      <c r="CP81" s="190"/>
      <c r="CQ81" s="190"/>
      <c r="CR81" s="190"/>
      <c r="CS81" s="190"/>
      <c r="CT81" s="190"/>
      <c r="CU81" s="190"/>
      <c r="CV81" s="190"/>
      <c r="CW81" s="190"/>
      <c r="CX81" s="190"/>
      <c r="CY81" s="190"/>
      <c r="CZ81" s="161"/>
      <c r="DA81" s="162"/>
      <c r="DB81" s="164"/>
      <c r="DC81" s="161"/>
      <c r="DD81" s="162"/>
      <c r="DE81" s="163"/>
    </row>
    <row r="82" spans="16:109">
      <c r="AB82" s="132"/>
      <c r="AC82" s="132"/>
      <c r="AD82" s="132"/>
      <c r="AE82" s="132"/>
      <c r="AF82" s="131"/>
      <c r="BB82" s="225"/>
      <c r="BC82" s="226"/>
      <c r="BD82" s="225"/>
      <c r="BE82" s="229"/>
      <c r="BF82" s="229"/>
      <c r="BG82" s="229"/>
      <c r="BH82" s="229"/>
      <c r="BI82" s="226"/>
      <c r="BJ82" s="234"/>
      <c r="BK82" s="235"/>
      <c r="BL82" s="376"/>
      <c r="BM82" s="377"/>
      <c r="BN82" s="376"/>
      <c r="BO82" s="380"/>
      <c r="BP82" s="377"/>
      <c r="BQ82" s="385"/>
      <c r="BR82" s="386"/>
      <c r="BS82" s="391"/>
      <c r="BT82" s="392"/>
      <c r="BU82" s="250"/>
      <c r="BV82" s="251"/>
      <c r="BW82" s="252"/>
      <c r="BX82" s="250"/>
      <c r="BY82" s="251"/>
      <c r="BZ82" s="252"/>
      <c r="CA82" s="259"/>
      <c r="CB82" s="260"/>
      <c r="CC82" s="261"/>
      <c r="CE82" s="171"/>
      <c r="CF82" s="263"/>
      <c r="CG82" s="214"/>
      <c r="CH82" s="215"/>
      <c r="CI82" s="216"/>
      <c r="CJ82" s="190"/>
      <c r="CK82" s="190"/>
      <c r="CL82" s="190"/>
      <c r="CM82" s="190"/>
      <c r="CN82" s="190"/>
      <c r="CO82" s="190"/>
      <c r="CP82" s="190"/>
      <c r="CQ82" s="190"/>
      <c r="CR82" s="190"/>
      <c r="CS82" s="190"/>
      <c r="CT82" s="190"/>
      <c r="CU82" s="190"/>
      <c r="CV82" s="190"/>
      <c r="CW82" s="190"/>
      <c r="CX82" s="190"/>
      <c r="CY82" s="190"/>
      <c r="CZ82" s="161"/>
      <c r="DA82" s="162"/>
      <c r="DB82" s="164"/>
      <c r="DC82" s="161"/>
      <c r="DD82" s="162"/>
      <c r="DE82" s="163"/>
    </row>
    <row r="83" spans="16:109">
      <c r="AB83" s="132"/>
      <c r="AC83" s="132"/>
      <c r="AD83" s="132"/>
      <c r="AE83" s="132"/>
      <c r="AF83" s="131"/>
      <c r="BB83" s="221"/>
      <c r="BC83" s="222"/>
      <c r="BD83" s="221"/>
      <c r="BE83" s="227"/>
      <c r="BF83" s="227"/>
      <c r="BG83" s="227"/>
      <c r="BH83" s="227"/>
      <c r="BI83" s="222"/>
      <c r="BJ83" s="230"/>
      <c r="BK83" s="231"/>
      <c r="BL83" s="365"/>
      <c r="BM83" s="366"/>
      <c r="BN83" s="365"/>
      <c r="BO83" s="378"/>
      <c r="BP83" s="366"/>
      <c r="BQ83" s="381"/>
      <c r="BR83" s="382"/>
      <c r="BS83" s="387"/>
      <c r="BT83" s="388"/>
      <c r="BU83" s="244" t="str">
        <f>IF(BL83="","",+BQ83*BL83/BS83)</f>
        <v/>
      </c>
      <c r="BV83" s="245"/>
      <c r="BW83" s="246"/>
      <c r="BX83" s="244" t="str">
        <f>IF(BU83="","",+BU83*BN83)</f>
        <v/>
      </c>
      <c r="BY83" s="245"/>
      <c r="BZ83" s="246"/>
      <c r="CA83" s="253" t="str">
        <f>IF(BL83="","",+BU83-BX83)</f>
        <v/>
      </c>
      <c r="CB83" s="254"/>
      <c r="CC83" s="255"/>
      <c r="CE83" s="171"/>
      <c r="CF83" s="263"/>
      <c r="CG83" s="211"/>
      <c r="CH83" s="212"/>
      <c r="CI83" s="213"/>
      <c r="CJ83" s="190"/>
      <c r="CK83" s="190"/>
      <c r="CL83" s="190"/>
      <c r="CM83" s="190"/>
      <c r="CN83" s="190"/>
      <c r="CO83" s="190"/>
      <c r="CP83" s="190"/>
      <c r="CQ83" s="190"/>
      <c r="CR83" s="190"/>
      <c r="CS83" s="190"/>
      <c r="CT83" s="190"/>
      <c r="CU83" s="190"/>
      <c r="CV83" s="190"/>
      <c r="CW83" s="190"/>
      <c r="CX83" s="190"/>
      <c r="CY83" s="190"/>
      <c r="CZ83" s="161"/>
      <c r="DA83" s="162"/>
      <c r="DB83" s="164"/>
      <c r="DC83" s="161"/>
      <c r="DD83" s="162"/>
      <c r="DE83" s="163"/>
    </row>
    <row r="84" spans="16:109">
      <c r="AB84" s="132"/>
      <c r="AC84" s="132"/>
      <c r="AD84" s="132"/>
      <c r="AE84" s="132"/>
      <c r="AF84" s="131"/>
      <c r="BB84" s="223"/>
      <c r="BC84" s="224"/>
      <c r="BD84" s="223"/>
      <c r="BE84" s="228"/>
      <c r="BF84" s="228"/>
      <c r="BG84" s="228"/>
      <c r="BH84" s="228"/>
      <c r="BI84" s="224"/>
      <c r="BJ84" s="232"/>
      <c r="BK84" s="233"/>
      <c r="BL84" s="367"/>
      <c r="BM84" s="368"/>
      <c r="BN84" s="367"/>
      <c r="BO84" s="379"/>
      <c r="BP84" s="368"/>
      <c r="BQ84" s="383"/>
      <c r="BR84" s="384"/>
      <c r="BS84" s="389"/>
      <c r="BT84" s="390"/>
      <c r="BU84" s="247"/>
      <c r="BV84" s="248"/>
      <c r="BW84" s="249"/>
      <c r="BX84" s="247"/>
      <c r="BY84" s="248"/>
      <c r="BZ84" s="249"/>
      <c r="CA84" s="256"/>
      <c r="CB84" s="257"/>
      <c r="CC84" s="258"/>
      <c r="CE84" s="171"/>
      <c r="CF84" s="263"/>
      <c r="CG84" s="214"/>
      <c r="CH84" s="215"/>
      <c r="CI84" s="216"/>
      <c r="CJ84" s="190"/>
      <c r="CK84" s="190"/>
      <c r="CL84" s="190"/>
      <c r="CM84" s="190"/>
      <c r="CN84" s="190"/>
      <c r="CO84" s="190"/>
      <c r="CP84" s="190"/>
      <c r="CQ84" s="190"/>
      <c r="CR84" s="190"/>
      <c r="CS84" s="190"/>
      <c r="CT84" s="190"/>
      <c r="CU84" s="190"/>
      <c r="CV84" s="190"/>
      <c r="CW84" s="190"/>
      <c r="CX84" s="190"/>
      <c r="CY84" s="190"/>
      <c r="CZ84" s="161"/>
      <c r="DA84" s="162"/>
      <c r="DB84" s="164"/>
      <c r="DC84" s="161"/>
      <c r="DD84" s="162"/>
      <c r="DE84" s="163"/>
    </row>
    <row r="85" spans="16:109">
      <c r="AB85" s="132"/>
      <c r="AC85" s="132"/>
      <c r="AD85" s="132"/>
      <c r="AE85" s="132"/>
      <c r="AF85" s="131"/>
      <c r="AZ85" s="70"/>
      <c r="BA85" s="70"/>
      <c r="BB85" s="225"/>
      <c r="BC85" s="226"/>
      <c r="BD85" s="225"/>
      <c r="BE85" s="229"/>
      <c r="BF85" s="229"/>
      <c r="BG85" s="229"/>
      <c r="BH85" s="229"/>
      <c r="BI85" s="226"/>
      <c r="BJ85" s="234"/>
      <c r="BK85" s="235"/>
      <c r="BL85" s="376"/>
      <c r="BM85" s="377"/>
      <c r="BN85" s="376"/>
      <c r="BO85" s="380"/>
      <c r="BP85" s="377"/>
      <c r="BQ85" s="385"/>
      <c r="BR85" s="386"/>
      <c r="BS85" s="391"/>
      <c r="BT85" s="392"/>
      <c r="BU85" s="250"/>
      <c r="BV85" s="251"/>
      <c r="BW85" s="252"/>
      <c r="BX85" s="250"/>
      <c r="BY85" s="251"/>
      <c r="BZ85" s="252"/>
      <c r="CA85" s="259"/>
      <c r="CB85" s="260"/>
      <c r="CC85" s="261"/>
      <c r="CE85" s="171"/>
      <c r="CF85" s="263"/>
      <c r="CG85" s="211"/>
      <c r="CH85" s="212"/>
      <c r="CI85" s="213"/>
      <c r="CJ85" s="190"/>
      <c r="CK85" s="190"/>
      <c r="CL85" s="190"/>
      <c r="CM85" s="190"/>
      <c r="CN85" s="190"/>
      <c r="CO85" s="190"/>
      <c r="CP85" s="190"/>
      <c r="CQ85" s="190"/>
      <c r="CR85" s="190"/>
      <c r="CS85" s="190"/>
      <c r="CT85" s="190"/>
      <c r="CU85" s="190"/>
      <c r="CV85" s="190"/>
      <c r="CW85" s="190"/>
      <c r="CX85" s="190"/>
      <c r="CY85" s="190"/>
      <c r="CZ85" s="161"/>
      <c r="DA85" s="162"/>
      <c r="DB85" s="164"/>
      <c r="DC85" s="161"/>
      <c r="DD85" s="162"/>
      <c r="DE85" s="163"/>
    </row>
    <row r="86" spans="16:109">
      <c r="AB86" s="132"/>
      <c r="AC86" s="132"/>
      <c r="AD86" s="132"/>
      <c r="AE86" s="132"/>
      <c r="AF86" s="131"/>
      <c r="AZ86" s="70"/>
      <c r="BA86" s="70"/>
      <c r="BB86" s="221"/>
      <c r="BC86" s="222"/>
      <c r="BD86" s="221"/>
      <c r="BE86" s="227"/>
      <c r="BF86" s="227"/>
      <c r="BG86" s="227"/>
      <c r="BH86" s="227"/>
      <c r="BI86" s="222"/>
      <c r="BJ86" s="230"/>
      <c r="BK86" s="231"/>
      <c r="BL86" s="365"/>
      <c r="BM86" s="366"/>
      <c r="BN86" s="365"/>
      <c r="BO86" s="378"/>
      <c r="BP86" s="366"/>
      <c r="BQ86" s="381"/>
      <c r="BR86" s="382"/>
      <c r="BS86" s="387"/>
      <c r="BT86" s="388"/>
      <c r="BU86" s="244" t="str">
        <f>IF(BL86="","",+BQ86*BL86/BS86)</f>
        <v/>
      </c>
      <c r="BV86" s="245"/>
      <c r="BW86" s="246"/>
      <c r="BX86" s="244" t="str">
        <f>IF(BU86="","",+BU86*BN86)</f>
        <v/>
      </c>
      <c r="BY86" s="245"/>
      <c r="BZ86" s="246"/>
      <c r="CA86" s="253" t="str">
        <f>IF(BL86="","",+BU86-BX86)</f>
        <v/>
      </c>
      <c r="CB86" s="254"/>
      <c r="CC86" s="255"/>
      <c r="CE86" s="171"/>
      <c r="CF86" s="263"/>
      <c r="CG86" s="214"/>
      <c r="CH86" s="215"/>
      <c r="CI86" s="216"/>
      <c r="CJ86" s="190"/>
      <c r="CK86" s="190"/>
      <c r="CL86" s="190"/>
      <c r="CM86" s="190"/>
      <c r="CN86" s="190"/>
      <c r="CO86" s="190"/>
      <c r="CP86" s="190"/>
      <c r="CQ86" s="190"/>
      <c r="CR86" s="190"/>
      <c r="CS86" s="190"/>
      <c r="CT86" s="190"/>
      <c r="CU86" s="190"/>
      <c r="CV86" s="190"/>
      <c r="CW86" s="190"/>
      <c r="CX86" s="190"/>
      <c r="CY86" s="190"/>
      <c r="CZ86" s="161"/>
      <c r="DA86" s="162"/>
      <c r="DB86" s="164"/>
      <c r="DC86" s="161"/>
      <c r="DD86" s="162"/>
      <c r="DE86" s="163"/>
    </row>
    <row r="87" spans="16:109">
      <c r="AB87" s="131"/>
      <c r="AC87" s="131"/>
      <c r="AD87" s="131"/>
      <c r="AE87" s="131"/>
      <c r="AF87" s="131"/>
      <c r="AZ87" s="70"/>
      <c r="BA87" s="70"/>
      <c r="BB87" s="223"/>
      <c r="BC87" s="224"/>
      <c r="BD87" s="223"/>
      <c r="BE87" s="228"/>
      <c r="BF87" s="228"/>
      <c r="BG87" s="228"/>
      <c r="BH87" s="228"/>
      <c r="BI87" s="224"/>
      <c r="BJ87" s="232"/>
      <c r="BK87" s="233"/>
      <c r="BL87" s="367"/>
      <c r="BM87" s="368"/>
      <c r="BN87" s="367"/>
      <c r="BO87" s="379"/>
      <c r="BP87" s="368"/>
      <c r="BQ87" s="383"/>
      <c r="BR87" s="384"/>
      <c r="BS87" s="389"/>
      <c r="BT87" s="390"/>
      <c r="BU87" s="247"/>
      <c r="BV87" s="248"/>
      <c r="BW87" s="249"/>
      <c r="BX87" s="247"/>
      <c r="BY87" s="248"/>
      <c r="BZ87" s="249"/>
      <c r="CA87" s="256"/>
      <c r="CB87" s="257"/>
      <c r="CC87" s="258"/>
      <c r="CE87" s="171"/>
      <c r="CF87" s="263"/>
      <c r="CG87" s="211"/>
      <c r="CH87" s="212"/>
      <c r="CI87" s="213"/>
      <c r="CJ87" s="190"/>
      <c r="CK87" s="190"/>
      <c r="CL87" s="190"/>
      <c r="CM87" s="190"/>
      <c r="CN87" s="190"/>
      <c r="CO87" s="190"/>
      <c r="CP87" s="190"/>
      <c r="CQ87" s="190"/>
      <c r="CR87" s="190"/>
      <c r="CS87" s="190"/>
      <c r="CT87" s="190"/>
      <c r="CU87" s="190"/>
      <c r="CV87" s="190"/>
      <c r="CW87" s="190"/>
      <c r="CX87" s="190"/>
      <c r="CY87" s="190"/>
      <c r="CZ87" s="161"/>
      <c r="DA87" s="162"/>
      <c r="DB87" s="164"/>
      <c r="DC87" s="161"/>
      <c r="DD87" s="162"/>
      <c r="DE87" s="163"/>
    </row>
    <row r="88" spans="16:109">
      <c r="AB88" s="130"/>
      <c r="AC88" s="130"/>
      <c r="AD88" s="131"/>
      <c r="AE88" s="131"/>
      <c r="AF88" s="131"/>
      <c r="AZ88" s="70"/>
      <c r="BA88" s="70"/>
      <c r="BB88" s="225"/>
      <c r="BC88" s="226"/>
      <c r="BD88" s="225"/>
      <c r="BE88" s="229"/>
      <c r="BF88" s="229"/>
      <c r="BG88" s="229"/>
      <c r="BH88" s="229"/>
      <c r="BI88" s="226"/>
      <c r="BJ88" s="234"/>
      <c r="BK88" s="235"/>
      <c r="BL88" s="376"/>
      <c r="BM88" s="377"/>
      <c r="BN88" s="376"/>
      <c r="BO88" s="380"/>
      <c r="BP88" s="377"/>
      <c r="BQ88" s="385"/>
      <c r="BR88" s="386"/>
      <c r="BS88" s="391"/>
      <c r="BT88" s="392"/>
      <c r="BU88" s="250"/>
      <c r="BV88" s="251"/>
      <c r="BW88" s="252"/>
      <c r="BX88" s="250"/>
      <c r="BY88" s="251"/>
      <c r="BZ88" s="252"/>
      <c r="CA88" s="259"/>
      <c r="CB88" s="260"/>
      <c r="CC88" s="261"/>
      <c r="CE88" s="171"/>
      <c r="CF88" s="263"/>
      <c r="CG88" s="214"/>
      <c r="CH88" s="215"/>
      <c r="CI88" s="216"/>
      <c r="CJ88" s="190"/>
      <c r="CK88" s="190"/>
      <c r="CL88" s="190"/>
      <c r="CM88" s="190"/>
      <c r="CN88" s="190"/>
      <c r="CO88" s="190"/>
      <c r="CP88" s="190"/>
      <c r="CQ88" s="190"/>
      <c r="CR88" s="190"/>
      <c r="CS88" s="190"/>
      <c r="CT88" s="190"/>
      <c r="CU88" s="190"/>
      <c r="CV88" s="190"/>
      <c r="CW88" s="190"/>
      <c r="CX88" s="190"/>
      <c r="CY88" s="190"/>
      <c r="CZ88" s="161"/>
      <c r="DA88" s="162"/>
      <c r="DB88" s="164"/>
      <c r="DC88" s="161"/>
      <c r="DD88" s="162"/>
      <c r="DE88" s="163"/>
    </row>
    <row r="89" spans="16:109">
      <c r="AB89" s="130"/>
      <c r="AC89" s="130"/>
      <c r="AD89" s="131"/>
      <c r="AE89" s="131"/>
      <c r="AF89" s="131"/>
      <c r="AZ89" s="70"/>
      <c r="BA89" s="70"/>
      <c r="BB89" s="221"/>
      <c r="BC89" s="222"/>
      <c r="BD89" s="221"/>
      <c r="BE89" s="227"/>
      <c r="BF89" s="227"/>
      <c r="BG89" s="227"/>
      <c r="BH89" s="227"/>
      <c r="BI89" s="222"/>
      <c r="BJ89" s="230"/>
      <c r="BK89" s="231"/>
      <c r="BL89" s="365"/>
      <c r="BM89" s="366"/>
      <c r="BN89" s="365"/>
      <c r="BO89" s="378"/>
      <c r="BP89" s="366"/>
      <c r="BQ89" s="381"/>
      <c r="BR89" s="382"/>
      <c r="BS89" s="387"/>
      <c r="BT89" s="388"/>
      <c r="BU89" s="244" t="str">
        <f>IF(BL89="","",+BQ89*BL89/BS89)</f>
        <v/>
      </c>
      <c r="BV89" s="245"/>
      <c r="BW89" s="246"/>
      <c r="BX89" s="244" t="str">
        <f>IF(BU89="","",+BU89*BN89)</f>
        <v/>
      </c>
      <c r="BY89" s="245"/>
      <c r="BZ89" s="246"/>
      <c r="CA89" s="253" t="str">
        <f>IF(BL89="","",+BU89-BX89)</f>
        <v/>
      </c>
      <c r="CB89" s="254"/>
      <c r="CC89" s="255"/>
      <c r="CE89" s="171"/>
      <c r="CF89" s="263"/>
      <c r="CG89" s="211"/>
      <c r="CH89" s="212"/>
      <c r="CI89" s="213"/>
      <c r="CJ89" s="190"/>
      <c r="CK89" s="190"/>
      <c r="CL89" s="190"/>
      <c r="CM89" s="190"/>
      <c r="CN89" s="190"/>
      <c r="CO89" s="190"/>
      <c r="CP89" s="190"/>
      <c r="CQ89" s="190"/>
      <c r="CR89" s="190"/>
      <c r="CS89" s="190"/>
      <c r="CT89" s="190"/>
      <c r="CU89" s="190"/>
      <c r="CV89" s="190"/>
      <c r="CW89" s="190"/>
      <c r="CX89" s="190"/>
      <c r="CY89" s="190"/>
      <c r="CZ89" s="161"/>
      <c r="DA89" s="162"/>
      <c r="DB89" s="164"/>
      <c r="DC89" s="161"/>
      <c r="DD89" s="162"/>
      <c r="DE89" s="163"/>
    </row>
    <row r="90" spans="16:109">
      <c r="AB90" s="132"/>
      <c r="AC90" s="132"/>
      <c r="AD90" s="131"/>
      <c r="AE90" s="131"/>
      <c r="AF90" s="131"/>
      <c r="AZ90" s="70"/>
      <c r="BA90" s="70"/>
      <c r="BB90" s="223"/>
      <c r="BC90" s="224"/>
      <c r="BD90" s="223"/>
      <c r="BE90" s="228"/>
      <c r="BF90" s="228"/>
      <c r="BG90" s="228"/>
      <c r="BH90" s="228"/>
      <c r="BI90" s="224"/>
      <c r="BJ90" s="232"/>
      <c r="BK90" s="233"/>
      <c r="BL90" s="367"/>
      <c r="BM90" s="368"/>
      <c r="BN90" s="367"/>
      <c r="BO90" s="379"/>
      <c r="BP90" s="368"/>
      <c r="BQ90" s="383"/>
      <c r="BR90" s="384"/>
      <c r="BS90" s="389"/>
      <c r="BT90" s="390"/>
      <c r="BU90" s="247"/>
      <c r="BV90" s="248"/>
      <c r="BW90" s="249"/>
      <c r="BX90" s="247"/>
      <c r="BY90" s="248"/>
      <c r="BZ90" s="249"/>
      <c r="CA90" s="256"/>
      <c r="CB90" s="257"/>
      <c r="CC90" s="258"/>
      <c r="CE90" s="171"/>
      <c r="CF90" s="263"/>
      <c r="CG90" s="214"/>
      <c r="CH90" s="215"/>
      <c r="CI90" s="216"/>
      <c r="CJ90" s="190"/>
      <c r="CK90" s="190"/>
      <c r="CL90" s="190"/>
      <c r="CM90" s="190"/>
      <c r="CN90" s="190"/>
      <c r="CO90" s="190"/>
      <c r="CP90" s="190"/>
      <c r="CQ90" s="190"/>
      <c r="CR90" s="190"/>
      <c r="CS90" s="190"/>
      <c r="CT90" s="190"/>
      <c r="CU90" s="190"/>
      <c r="CV90" s="190"/>
      <c r="CW90" s="190"/>
      <c r="CX90" s="190"/>
      <c r="CY90" s="190"/>
      <c r="CZ90" s="161"/>
      <c r="DA90" s="162"/>
      <c r="DB90" s="164"/>
      <c r="DC90" s="161"/>
      <c r="DD90" s="162"/>
      <c r="DE90" s="163"/>
    </row>
    <row r="91" spans="16:109">
      <c r="P91" s="131"/>
      <c r="Q91" s="130"/>
      <c r="R91" s="130"/>
      <c r="S91" s="130"/>
      <c r="T91" s="130"/>
      <c r="U91" s="130"/>
      <c r="V91" s="130"/>
      <c r="W91" s="130"/>
      <c r="X91" s="130"/>
      <c r="Y91" s="130"/>
      <c r="Z91" s="130"/>
      <c r="AA91" s="130"/>
      <c r="AB91" s="132"/>
      <c r="AC91" s="132"/>
      <c r="AD91" s="131"/>
      <c r="AE91" s="131"/>
      <c r="AF91" s="131"/>
      <c r="AZ91" s="70"/>
      <c r="BA91" s="70"/>
      <c r="BB91" s="225"/>
      <c r="BC91" s="226"/>
      <c r="BD91" s="225"/>
      <c r="BE91" s="229"/>
      <c r="BF91" s="229"/>
      <c r="BG91" s="229"/>
      <c r="BH91" s="229"/>
      <c r="BI91" s="226"/>
      <c r="BJ91" s="234"/>
      <c r="BK91" s="235"/>
      <c r="BL91" s="376"/>
      <c r="BM91" s="377"/>
      <c r="BN91" s="376"/>
      <c r="BO91" s="380"/>
      <c r="BP91" s="377"/>
      <c r="BQ91" s="385"/>
      <c r="BR91" s="386"/>
      <c r="BS91" s="391"/>
      <c r="BT91" s="392"/>
      <c r="BU91" s="250"/>
      <c r="BV91" s="251"/>
      <c r="BW91" s="252"/>
      <c r="BX91" s="250"/>
      <c r="BY91" s="251"/>
      <c r="BZ91" s="252"/>
      <c r="CA91" s="259"/>
      <c r="CB91" s="260"/>
      <c r="CC91" s="261"/>
      <c r="CE91" s="171"/>
      <c r="CF91" s="263"/>
      <c r="CG91" s="211"/>
      <c r="CH91" s="212"/>
      <c r="CI91" s="213"/>
      <c r="CJ91" s="190"/>
      <c r="CK91" s="190"/>
      <c r="CL91" s="190"/>
      <c r="CM91" s="190"/>
      <c r="CN91" s="190"/>
      <c r="CO91" s="190"/>
      <c r="CP91" s="190"/>
      <c r="CQ91" s="190"/>
      <c r="CR91" s="190"/>
      <c r="CS91" s="190"/>
      <c r="CT91" s="190"/>
      <c r="CU91" s="190"/>
      <c r="CV91" s="190"/>
      <c r="CW91" s="190"/>
      <c r="CX91" s="190"/>
      <c r="CY91" s="190"/>
      <c r="CZ91" s="161"/>
      <c r="DA91" s="162"/>
      <c r="DB91" s="164"/>
      <c r="DC91" s="161"/>
      <c r="DD91" s="162"/>
      <c r="DE91" s="163"/>
    </row>
    <row r="92" spans="16:109">
      <c r="X92" s="133"/>
      <c r="Y92" s="133"/>
      <c r="Z92" s="133"/>
      <c r="AA92" s="133"/>
      <c r="AB92" s="132"/>
      <c r="AC92" s="132"/>
      <c r="AD92" s="131"/>
      <c r="AE92" s="131"/>
      <c r="AF92" s="131"/>
      <c r="AZ92" s="70"/>
      <c r="BA92" s="70"/>
      <c r="BB92" s="221"/>
      <c r="BC92" s="222"/>
      <c r="BD92" s="221"/>
      <c r="BE92" s="227"/>
      <c r="BF92" s="227"/>
      <c r="BG92" s="227"/>
      <c r="BH92" s="227"/>
      <c r="BI92" s="222"/>
      <c r="BJ92" s="230"/>
      <c r="BK92" s="231"/>
      <c r="BL92" s="365"/>
      <c r="BM92" s="366"/>
      <c r="BN92" s="365"/>
      <c r="BO92" s="378"/>
      <c r="BP92" s="366"/>
      <c r="BQ92" s="381"/>
      <c r="BR92" s="382"/>
      <c r="BS92" s="387"/>
      <c r="BT92" s="388"/>
      <c r="BU92" s="244" t="str">
        <f>IF(BL92="","",+BQ92*BL92/BS92)</f>
        <v/>
      </c>
      <c r="BV92" s="245"/>
      <c r="BW92" s="246"/>
      <c r="BX92" s="244" t="str">
        <f>IF(BU92="","",+BU92*BN92)</f>
        <v/>
      </c>
      <c r="BY92" s="245"/>
      <c r="BZ92" s="246"/>
      <c r="CA92" s="253" t="str">
        <f>IF(BL92="","",+BU92-BX92)</f>
        <v/>
      </c>
      <c r="CB92" s="254"/>
      <c r="CC92" s="255"/>
      <c r="CE92" s="171"/>
      <c r="CF92" s="263"/>
      <c r="CG92" s="214"/>
      <c r="CH92" s="215"/>
      <c r="CI92" s="216"/>
      <c r="CJ92" s="190"/>
      <c r="CK92" s="190"/>
      <c r="CL92" s="190"/>
      <c r="CM92" s="190"/>
      <c r="CN92" s="190"/>
      <c r="CO92" s="190"/>
      <c r="CP92" s="190"/>
      <c r="CQ92" s="190"/>
      <c r="CR92" s="190"/>
      <c r="CS92" s="190"/>
      <c r="CT92" s="190"/>
      <c r="CU92" s="190"/>
      <c r="CV92" s="190"/>
      <c r="CW92" s="190"/>
      <c r="CX92" s="190"/>
      <c r="CY92" s="190"/>
      <c r="CZ92" s="161"/>
      <c r="DA92" s="162"/>
      <c r="DB92" s="164"/>
      <c r="DC92" s="161"/>
      <c r="DD92" s="162"/>
      <c r="DE92" s="163"/>
    </row>
    <row r="93" spans="16:109">
      <c r="AB93" s="132"/>
      <c r="AC93" s="132"/>
      <c r="AD93" s="131"/>
      <c r="AE93" s="131"/>
      <c r="AF93" s="131"/>
      <c r="AZ93" s="70"/>
      <c r="BA93" s="70"/>
      <c r="BB93" s="223"/>
      <c r="BC93" s="224"/>
      <c r="BD93" s="223"/>
      <c r="BE93" s="228"/>
      <c r="BF93" s="228"/>
      <c r="BG93" s="228"/>
      <c r="BH93" s="228"/>
      <c r="BI93" s="224"/>
      <c r="BJ93" s="232"/>
      <c r="BK93" s="233"/>
      <c r="BL93" s="367"/>
      <c r="BM93" s="368"/>
      <c r="BN93" s="367"/>
      <c r="BO93" s="379"/>
      <c r="BP93" s="368"/>
      <c r="BQ93" s="383"/>
      <c r="BR93" s="384"/>
      <c r="BS93" s="389"/>
      <c r="BT93" s="390"/>
      <c r="BU93" s="247"/>
      <c r="BV93" s="248"/>
      <c r="BW93" s="249"/>
      <c r="BX93" s="247"/>
      <c r="BY93" s="248"/>
      <c r="BZ93" s="249"/>
      <c r="CA93" s="256"/>
      <c r="CB93" s="257"/>
      <c r="CC93" s="258"/>
      <c r="CE93" s="171"/>
      <c r="CF93" s="263"/>
      <c r="CG93" s="211"/>
      <c r="CH93" s="212"/>
      <c r="CI93" s="213"/>
      <c r="CJ93" s="190"/>
      <c r="CK93" s="190"/>
      <c r="CL93" s="190"/>
      <c r="CM93" s="190"/>
      <c r="CN93" s="190"/>
      <c r="CO93" s="190"/>
      <c r="CP93" s="190"/>
      <c r="CQ93" s="190"/>
      <c r="CR93" s="190"/>
      <c r="CS93" s="190"/>
      <c r="CT93" s="190"/>
      <c r="CU93" s="190"/>
      <c r="CV93" s="190"/>
      <c r="CW93" s="190"/>
      <c r="CX93" s="190"/>
      <c r="CY93" s="190"/>
      <c r="CZ93" s="161"/>
      <c r="DA93" s="162"/>
      <c r="DB93" s="164"/>
      <c r="DC93" s="161"/>
      <c r="DD93" s="162"/>
      <c r="DE93" s="163"/>
    </row>
    <row r="94" spans="16:109">
      <c r="AB94" s="132"/>
      <c r="AC94" s="132"/>
      <c r="AD94" s="131"/>
      <c r="AE94" s="131"/>
      <c r="AF94" s="131"/>
      <c r="AZ94" s="70"/>
      <c r="BA94" s="70"/>
      <c r="BB94" s="225"/>
      <c r="BC94" s="226"/>
      <c r="BD94" s="225"/>
      <c r="BE94" s="229"/>
      <c r="BF94" s="229"/>
      <c r="BG94" s="229"/>
      <c r="BH94" s="229"/>
      <c r="BI94" s="226"/>
      <c r="BJ94" s="234"/>
      <c r="BK94" s="235"/>
      <c r="BL94" s="376"/>
      <c r="BM94" s="377"/>
      <c r="BN94" s="376"/>
      <c r="BO94" s="380"/>
      <c r="BP94" s="377"/>
      <c r="BQ94" s="385"/>
      <c r="BR94" s="386"/>
      <c r="BS94" s="391"/>
      <c r="BT94" s="392"/>
      <c r="BU94" s="250"/>
      <c r="BV94" s="251"/>
      <c r="BW94" s="252"/>
      <c r="BX94" s="250"/>
      <c r="BY94" s="251"/>
      <c r="BZ94" s="252"/>
      <c r="CA94" s="259"/>
      <c r="CB94" s="260"/>
      <c r="CC94" s="261"/>
      <c r="CE94" s="171"/>
      <c r="CF94" s="263"/>
      <c r="CG94" s="214"/>
      <c r="CH94" s="215"/>
      <c r="CI94" s="216"/>
      <c r="CJ94" s="190"/>
      <c r="CK94" s="190"/>
      <c r="CL94" s="190"/>
      <c r="CM94" s="190"/>
      <c r="CN94" s="190"/>
      <c r="CO94" s="190"/>
      <c r="CP94" s="190"/>
      <c r="CQ94" s="190"/>
      <c r="CR94" s="190"/>
      <c r="CS94" s="190"/>
      <c r="CT94" s="190"/>
      <c r="CU94" s="190"/>
      <c r="CV94" s="190"/>
      <c r="CW94" s="190"/>
      <c r="CX94" s="190"/>
      <c r="CY94" s="190"/>
      <c r="CZ94" s="161"/>
      <c r="DA94" s="162"/>
      <c r="DB94" s="164"/>
      <c r="DC94" s="161"/>
      <c r="DD94" s="162"/>
      <c r="DE94" s="163"/>
    </row>
    <row r="95" spans="16:109">
      <c r="AB95" s="132"/>
      <c r="AC95" s="132"/>
      <c r="AD95" s="131"/>
      <c r="AE95" s="131"/>
      <c r="AF95" s="131"/>
      <c r="AZ95" s="70"/>
      <c r="BA95" s="70"/>
      <c r="BB95" s="221"/>
      <c r="BC95" s="222"/>
      <c r="BD95" s="221"/>
      <c r="BE95" s="227"/>
      <c r="BF95" s="227"/>
      <c r="BG95" s="227"/>
      <c r="BH95" s="227"/>
      <c r="BI95" s="222"/>
      <c r="BJ95" s="230"/>
      <c r="BK95" s="231"/>
      <c r="BL95" s="365"/>
      <c r="BM95" s="366"/>
      <c r="BN95" s="365"/>
      <c r="BO95" s="378"/>
      <c r="BP95" s="366"/>
      <c r="BQ95" s="381"/>
      <c r="BR95" s="382"/>
      <c r="BS95" s="387"/>
      <c r="BT95" s="388"/>
      <c r="BU95" s="244" t="str">
        <f>IF(BL95="","",+BQ95*BL95/BS95)</f>
        <v/>
      </c>
      <c r="BV95" s="245"/>
      <c r="BW95" s="246"/>
      <c r="BX95" s="244" t="str">
        <f>IF(BU95="","",+BU95*BN95)</f>
        <v/>
      </c>
      <c r="BY95" s="245"/>
      <c r="BZ95" s="246"/>
      <c r="CA95" s="253" t="str">
        <f>IF(BL95="","",+BU95-BX95)</f>
        <v/>
      </c>
      <c r="CB95" s="254"/>
      <c r="CC95" s="255"/>
      <c r="CE95" s="171"/>
      <c r="CF95" s="263"/>
      <c r="CG95" s="211"/>
      <c r="CH95" s="212"/>
      <c r="CI95" s="213"/>
      <c r="CJ95" s="217"/>
      <c r="CK95" s="217"/>
      <c r="CL95" s="217"/>
      <c r="CM95" s="217"/>
      <c r="CN95" s="217"/>
      <c r="CO95" s="217"/>
      <c r="CP95" s="217"/>
      <c r="CQ95" s="217"/>
      <c r="CR95" s="217"/>
      <c r="CS95" s="217"/>
      <c r="CT95" s="217"/>
      <c r="CU95" s="217"/>
      <c r="CV95" s="217"/>
      <c r="CW95" s="217"/>
      <c r="CX95" s="217"/>
      <c r="CY95" s="217"/>
      <c r="CZ95" s="202"/>
      <c r="DA95" s="203"/>
      <c r="DB95" s="357"/>
      <c r="DC95" s="202"/>
      <c r="DD95" s="203"/>
      <c r="DE95" s="204"/>
    </row>
    <row r="96" spans="16:109">
      <c r="AB96" s="131"/>
      <c r="AC96" s="131"/>
      <c r="AD96" s="131"/>
      <c r="AE96" s="131"/>
      <c r="AF96" s="131"/>
      <c r="AZ96" s="70"/>
      <c r="BA96" s="70"/>
      <c r="BB96" s="223"/>
      <c r="BC96" s="224"/>
      <c r="BD96" s="223"/>
      <c r="BE96" s="228"/>
      <c r="BF96" s="228"/>
      <c r="BG96" s="228"/>
      <c r="BH96" s="228"/>
      <c r="BI96" s="224"/>
      <c r="BJ96" s="232"/>
      <c r="BK96" s="233"/>
      <c r="BL96" s="367"/>
      <c r="BM96" s="368"/>
      <c r="BN96" s="367"/>
      <c r="BO96" s="379"/>
      <c r="BP96" s="368"/>
      <c r="BQ96" s="383"/>
      <c r="BR96" s="384"/>
      <c r="BS96" s="389"/>
      <c r="BT96" s="390"/>
      <c r="BU96" s="247"/>
      <c r="BV96" s="248"/>
      <c r="BW96" s="249"/>
      <c r="BX96" s="247"/>
      <c r="BY96" s="248"/>
      <c r="BZ96" s="249"/>
      <c r="CA96" s="256"/>
      <c r="CB96" s="257"/>
      <c r="CC96" s="258"/>
      <c r="CE96" s="171"/>
      <c r="CF96" s="263"/>
      <c r="CG96" s="214"/>
      <c r="CH96" s="215"/>
      <c r="CI96" s="216"/>
      <c r="CJ96" s="190"/>
      <c r="CK96" s="190"/>
      <c r="CL96" s="190"/>
      <c r="CM96" s="190"/>
      <c r="CN96" s="190"/>
      <c r="CO96" s="190"/>
      <c r="CP96" s="190"/>
      <c r="CQ96" s="190"/>
      <c r="CR96" s="190"/>
      <c r="CS96" s="190"/>
      <c r="CT96" s="190"/>
      <c r="CU96" s="190"/>
      <c r="CV96" s="190"/>
      <c r="CW96" s="190"/>
      <c r="CX96" s="190"/>
      <c r="CY96" s="190"/>
      <c r="CZ96" s="156"/>
      <c r="DA96" s="157"/>
      <c r="DB96" s="158"/>
      <c r="DC96" s="156"/>
      <c r="DD96" s="157"/>
      <c r="DE96" s="160"/>
    </row>
    <row r="97" spans="16:109">
      <c r="AZ97" s="70"/>
      <c r="BA97" s="70"/>
      <c r="BB97" s="225"/>
      <c r="BC97" s="226"/>
      <c r="BD97" s="225"/>
      <c r="BE97" s="229"/>
      <c r="BF97" s="229"/>
      <c r="BG97" s="229"/>
      <c r="BH97" s="229"/>
      <c r="BI97" s="226"/>
      <c r="BJ97" s="234"/>
      <c r="BK97" s="235"/>
      <c r="BL97" s="376"/>
      <c r="BM97" s="377"/>
      <c r="BN97" s="376"/>
      <c r="BO97" s="380"/>
      <c r="BP97" s="377"/>
      <c r="BQ97" s="385"/>
      <c r="BR97" s="386"/>
      <c r="BS97" s="391"/>
      <c r="BT97" s="392"/>
      <c r="BU97" s="250"/>
      <c r="BV97" s="251"/>
      <c r="BW97" s="252"/>
      <c r="BX97" s="250"/>
      <c r="BY97" s="251"/>
      <c r="BZ97" s="252"/>
      <c r="CA97" s="259"/>
      <c r="CB97" s="260"/>
      <c r="CC97" s="261"/>
      <c r="CE97" s="171"/>
      <c r="CF97" s="263"/>
      <c r="CG97" s="211"/>
      <c r="CH97" s="212"/>
      <c r="CI97" s="213"/>
      <c r="CJ97" s="190"/>
      <c r="CK97" s="190"/>
      <c r="CL97" s="190"/>
      <c r="CM97" s="190"/>
      <c r="CN97" s="190"/>
      <c r="CO97" s="190"/>
      <c r="CP97" s="190"/>
      <c r="CQ97" s="190"/>
      <c r="CR97" s="190"/>
      <c r="CS97" s="190"/>
      <c r="CT97" s="190"/>
      <c r="CU97" s="190"/>
      <c r="CV97" s="190"/>
      <c r="CW97" s="190"/>
      <c r="CX97" s="190"/>
      <c r="CY97" s="190"/>
      <c r="CZ97" s="153"/>
      <c r="DA97" s="154"/>
      <c r="DB97" s="155"/>
      <c r="DC97" s="153"/>
      <c r="DD97" s="154"/>
      <c r="DE97" s="159"/>
    </row>
    <row r="98" spans="16:109">
      <c r="AZ98" s="70"/>
      <c r="BA98" s="70"/>
      <c r="BB98" s="221"/>
      <c r="BC98" s="222"/>
      <c r="BD98" s="221"/>
      <c r="BE98" s="227"/>
      <c r="BF98" s="227"/>
      <c r="BG98" s="227"/>
      <c r="BH98" s="227"/>
      <c r="BI98" s="222"/>
      <c r="BJ98" s="230"/>
      <c r="BK98" s="231"/>
      <c r="BL98" s="365"/>
      <c r="BM98" s="366"/>
      <c r="BN98" s="365"/>
      <c r="BO98" s="378"/>
      <c r="BP98" s="366"/>
      <c r="BQ98" s="381"/>
      <c r="BR98" s="382"/>
      <c r="BS98" s="387"/>
      <c r="BT98" s="388"/>
      <c r="BU98" s="244" t="str">
        <f>IF(BL98="","",+BQ98*BL98/BS98)</f>
        <v/>
      </c>
      <c r="BV98" s="245"/>
      <c r="BW98" s="246"/>
      <c r="BX98" s="244" t="str">
        <f>IF(BU98="","",+BU98*BN98)</f>
        <v/>
      </c>
      <c r="BY98" s="245"/>
      <c r="BZ98" s="246"/>
      <c r="CA98" s="253" t="str">
        <f>IF(BL98="","",+BU98-BX98)</f>
        <v/>
      </c>
      <c r="CB98" s="254"/>
      <c r="CC98" s="255"/>
      <c r="CE98" s="171"/>
      <c r="CF98" s="263"/>
      <c r="CG98" s="214"/>
      <c r="CH98" s="215"/>
      <c r="CI98" s="216"/>
      <c r="CJ98" s="190"/>
      <c r="CK98" s="190"/>
      <c r="CL98" s="190"/>
      <c r="CM98" s="190"/>
      <c r="CN98" s="190"/>
      <c r="CO98" s="190"/>
      <c r="CP98" s="190"/>
      <c r="CQ98" s="190"/>
      <c r="CR98" s="190"/>
      <c r="CS98" s="190"/>
      <c r="CT98" s="190"/>
      <c r="CU98" s="190"/>
      <c r="CV98" s="190"/>
      <c r="CW98" s="190"/>
      <c r="CX98" s="190"/>
      <c r="CY98" s="190"/>
      <c r="CZ98" s="156"/>
      <c r="DA98" s="157"/>
      <c r="DB98" s="158"/>
      <c r="DC98" s="156"/>
      <c r="DD98" s="157"/>
      <c r="DE98" s="160"/>
    </row>
    <row r="99" spans="16:109">
      <c r="AZ99" s="70"/>
      <c r="BA99" s="70"/>
      <c r="BB99" s="223"/>
      <c r="BC99" s="224"/>
      <c r="BD99" s="223"/>
      <c r="BE99" s="228"/>
      <c r="BF99" s="228"/>
      <c r="BG99" s="228"/>
      <c r="BH99" s="228"/>
      <c r="BI99" s="224"/>
      <c r="BJ99" s="232"/>
      <c r="BK99" s="233"/>
      <c r="BL99" s="367"/>
      <c r="BM99" s="368"/>
      <c r="BN99" s="367"/>
      <c r="BO99" s="379"/>
      <c r="BP99" s="368"/>
      <c r="BQ99" s="383"/>
      <c r="BR99" s="384"/>
      <c r="BS99" s="389"/>
      <c r="BT99" s="390"/>
      <c r="BU99" s="247"/>
      <c r="BV99" s="248"/>
      <c r="BW99" s="249"/>
      <c r="BX99" s="247"/>
      <c r="BY99" s="248"/>
      <c r="BZ99" s="249"/>
      <c r="CA99" s="256"/>
      <c r="CB99" s="257"/>
      <c r="CC99" s="258"/>
      <c r="CE99" s="171"/>
      <c r="CF99" s="263"/>
      <c r="CG99" s="211"/>
      <c r="CH99" s="212"/>
      <c r="CI99" s="213"/>
      <c r="CJ99" s="190"/>
      <c r="CK99" s="190"/>
      <c r="CL99" s="190"/>
      <c r="CM99" s="190"/>
      <c r="CN99" s="190"/>
      <c r="CO99" s="190"/>
      <c r="CP99" s="190"/>
      <c r="CQ99" s="190"/>
      <c r="CR99" s="190"/>
      <c r="CS99" s="190"/>
      <c r="CT99" s="190"/>
      <c r="CU99" s="190"/>
      <c r="CV99" s="190"/>
      <c r="CW99" s="190"/>
      <c r="CX99" s="190"/>
      <c r="CY99" s="190"/>
      <c r="CZ99" s="153"/>
      <c r="DA99" s="154"/>
      <c r="DB99" s="155"/>
      <c r="DC99" s="153"/>
      <c r="DD99" s="154"/>
      <c r="DE99" s="159"/>
    </row>
    <row r="100" spans="16:109">
      <c r="BB100" s="225"/>
      <c r="BC100" s="226"/>
      <c r="BD100" s="225"/>
      <c r="BE100" s="229"/>
      <c r="BF100" s="229"/>
      <c r="BG100" s="229"/>
      <c r="BH100" s="229"/>
      <c r="BI100" s="226"/>
      <c r="BJ100" s="234"/>
      <c r="BK100" s="235"/>
      <c r="BL100" s="376"/>
      <c r="BM100" s="377"/>
      <c r="BN100" s="376"/>
      <c r="BO100" s="380"/>
      <c r="BP100" s="377"/>
      <c r="BQ100" s="385"/>
      <c r="BR100" s="386"/>
      <c r="BS100" s="391"/>
      <c r="BT100" s="392"/>
      <c r="BU100" s="250"/>
      <c r="BV100" s="251"/>
      <c r="BW100" s="252"/>
      <c r="BX100" s="250"/>
      <c r="BY100" s="251"/>
      <c r="BZ100" s="252"/>
      <c r="CA100" s="259"/>
      <c r="CB100" s="260"/>
      <c r="CC100" s="261"/>
      <c r="CE100" s="171"/>
      <c r="CF100" s="263"/>
      <c r="CG100" s="214"/>
      <c r="CH100" s="215"/>
      <c r="CI100" s="216"/>
      <c r="CJ100" s="190"/>
      <c r="CK100" s="190"/>
      <c r="CL100" s="190"/>
      <c r="CM100" s="190"/>
      <c r="CN100" s="190"/>
      <c r="CO100" s="190"/>
      <c r="CP100" s="190"/>
      <c r="CQ100" s="190"/>
      <c r="CR100" s="190"/>
      <c r="CS100" s="190"/>
      <c r="CT100" s="190"/>
      <c r="CU100" s="190"/>
      <c r="CV100" s="190"/>
      <c r="CW100" s="190"/>
      <c r="CX100" s="190"/>
      <c r="CY100" s="190"/>
      <c r="CZ100" s="156"/>
      <c r="DA100" s="157"/>
      <c r="DB100" s="158"/>
      <c r="DC100" s="156"/>
      <c r="DD100" s="157"/>
      <c r="DE100" s="160"/>
    </row>
    <row r="101" spans="16:109">
      <c r="BB101" s="221"/>
      <c r="BC101" s="222"/>
      <c r="BD101" s="221"/>
      <c r="BE101" s="227"/>
      <c r="BF101" s="227"/>
      <c r="BG101" s="227"/>
      <c r="BH101" s="227"/>
      <c r="BI101" s="222"/>
      <c r="BJ101" s="230"/>
      <c r="BK101" s="231"/>
      <c r="BL101" s="365"/>
      <c r="BM101" s="366"/>
      <c r="BN101" s="365"/>
      <c r="BO101" s="378"/>
      <c r="BP101" s="366"/>
      <c r="BQ101" s="381"/>
      <c r="BR101" s="382"/>
      <c r="BS101" s="387"/>
      <c r="BT101" s="388"/>
      <c r="BU101" s="244" t="str">
        <f>IF(BL101="","",+BQ101*BL101/BS101)</f>
        <v/>
      </c>
      <c r="BV101" s="245"/>
      <c r="BW101" s="246"/>
      <c r="BX101" s="244" t="str">
        <f>IF(BU101="","",+BU101*BN101)</f>
        <v/>
      </c>
      <c r="BY101" s="245"/>
      <c r="BZ101" s="246"/>
      <c r="CA101" s="253" t="str">
        <f>IF(BL101="","",+BU101-BX101)</f>
        <v/>
      </c>
      <c r="CB101" s="254"/>
      <c r="CC101" s="255"/>
      <c r="CE101" s="171"/>
      <c r="CF101" s="263"/>
      <c r="CG101" s="211"/>
      <c r="CH101" s="212"/>
      <c r="CI101" s="213"/>
      <c r="CJ101" s="190"/>
      <c r="CK101" s="190"/>
      <c r="CL101" s="190"/>
      <c r="CM101" s="190"/>
      <c r="CN101" s="190"/>
      <c r="CO101" s="190"/>
      <c r="CP101" s="190"/>
      <c r="CQ101" s="190"/>
      <c r="CR101" s="190"/>
      <c r="CS101" s="190"/>
      <c r="CT101" s="190"/>
      <c r="CU101" s="190"/>
      <c r="CV101" s="190"/>
      <c r="CW101" s="190"/>
      <c r="CX101" s="190"/>
      <c r="CY101" s="190"/>
      <c r="CZ101" s="153"/>
      <c r="DA101" s="154"/>
      <c r="DB101" s="155"/>
      <c r="DC101" s="153"/>
      <c r="DD101" s="154"/>
      <c r="DE101" s="159"/>
    </row>
    <row r="102" spans="16:109">
      <c r="AA102" s="132"/>
      <c r="BB102" s="223"/>
      <c r="BC102" s="224"/>
      <c r="BD102" s="223"/>
      <c r="BE102" s="228"/>
      <c r="BF102" s="228"/>
      <c r="BG102" s="228"/>
      <c r="BH102" s="228"/>
      <c r="BI102" s="224"/>
      <c r="BJ102" s="232"/>
      <c r="BK102" s="233"/>
      <c r="BL102" s="367"/>
      <c r="BM102" s="368"/>
      <c r="BN102" s="367"/>
      <c r="BO102" s="379"/>
      <c r="BP102" s="368"/>
      <c r="BQ102" s="383"/>
      <c r="BR102" s="384"/>
      <c r="BS102" s="389"/>
      <c r="BT102" s="390"/>
      <c r="BU102" s="247"/>
      <c r="BV102" s="248"/>
      <c r="BW102" s="249"/>
      <c r="BX102" s="247"/>
      <c r="BY102" s="248"/>
      <c r="BZ102" s="249"/>
      <c r="CA102" s="256"/>
      <c r="CB102" s="257"/>
      <c r="CC102" s="258"/>
      <c r="CE102" s="171"/>
      <c r="CF102" s="263"/>
      <c r="CG102" s="214"/>
      <c r="CH102" s="215"/>
      <c r="CI102" s="216"/>
      <c r="CJ102" s="190"/>
      <c r="CK102" s="190"/>
      <c r="CL102" s="190"/>
      <c r="CM102" s="190"/>
      <c r="CN102" s="190"/>
      <c r="CO102" s="190"/>
      <c r="CP102" s="190"/>
      <c r="CQ102" s="190"/>
      <c r="CR102" s="190"/>
      <c r="CS102" s="190"/>
      <c r="CT102" s="190"/>
      <c r="CU102" s="190"/>
      <c r="CV102" s="190"/>
      <c r="CW102" s="190"/>
      <c r="CX102" s="190"/>
      <c r="CY102" s="190"/>
      <c r="CZ102" s="156"/>
      <c r="DA102" s="157"/>
      <c r="DB102" s="158"/>
      <c r="DC102" s="156"/>
      <c r="DD102" s="157"/>
      <c r="DE102" s="160"/>
    </row>
    <row r="103" spans="16:109">
      <c r="AA103" s="132"/>
      <c r="BB103" s="225"/>
      <c r="BC103" s="226"/>
      <c r="BD103" s="225"/>
      <c r="BE103" s="229"/>
      <c r="BF103" s="229"/>
      <c r="BG103" s="229"/>
      <c r="BH103" s="229"/>
      <c r="BI103" s="226"/>
      <c r="BJ103" s="234"/>
      <c r="BK103" s="235"/>
      <c r="BL103" s="376"/>
      <c r="BM103" s="377"/>
      <c r="BN103" s="376"/>
      <c r="BO103" s="380"/>
      <c r="BP103" s="377"/>
      <c r="BQ103" s="385"/>
      <c r="BR103" s="386"/>
      <c r="BS103" s="391"/>
      <c r="BT103" s="392"/>
      <c r="BU103" s="250"/>
      <c r="BV103" s="251"/>
      <c r="BW103" s="252"/>
      <c r="BX103" s="250"/>
      <c r="BY103" s="251"/>
      <c r="BZ103" s="252"/>
      <c r="CA103" s="259"/>
      <c r="CB103" s="260"/>
      <c r="CC103" s="261"/>
      <c r="CE103" s="171"/>
      <c r="CF103" s="263"/>
      <c r="CG103" s="211"/>
      <c r="CH103" s="212"/>
      <c r="CI103" s="213"/>
      <c r="CJ103" s="190"/>
      <c r="CK103" s="190"/>
      <c r="CL103" s="190"/>
      <c r="CM103" s="190"/>
      <c r="CN103" s="190"/>
      <c r="CO103" s="190"/>
      <c r="CP103" s="190"/>
      <c r="CQ103" s="190"/>
      <c r="CR103" s="190"/>
      <c r="CS103" s="190"/>
      <c r="CT103" s="190"/>
      <c r="CU103" s="190"/>
      <c r="CV103" s="190"/>
      <c r="CW103" s="190"/>
      <c r="CX103" s="190"/>
      <c r="CY103" s="190"/>
      <c r="CZ103" s="153"/>
      <c r="DA103" s="154"/>
      <c r="DB103" s="155"/>
      <c r="DC103" s="153"/>
      <c r="DD103" s="154"/>
      <c r="DE103" s="159"/>
    </row>
    <row r="104" spans="16:109">
      <c r="AA104" s="132"/>
      <c r="BB104" s="221"/>
      <c r="BC104" s="222"/>
      <c r="BD104" s="221"/>
      <c r="BE104" s="227"/>
      <c r="BF104" s="227"/>
      <c r="BG104" s="227"/>
      <c r="BH104" s="227"/>
      <c r="BI104" s="222"/>
      <c r="BJ104" s="230"/>
      <c r="BK104" s="231"/>
      <c r="BL104" s="365"/>
      <c r="BM104" s="366"/>
      <c r="BN104" s="365"/>
      <c r="BO104" s="378"/>
      <c r="BP104" s="366"/>
      <c r="BQ104" s="381"/>
      <c r="BR104" s="382"/>
      <c r="BS104" s="387"/>
      <c r="BT104" s="388"/>
      <c r="BU104" s="244" t="str">
        <f>IF(BL104="","",+BQ104*BL104/BS104)</f>
        <v/>
      </c>
      <c r="BV104" s="245"/>
      <c r="BW104" s="246"/>
      <c r="BX104" s="244" t="str">
        <f>IF(BU104="","",+BU104*BN104)</f>
        <v/>
      </c>
      <c r="BY104" s="245"/>
      <c r="BZ104" s="246"/>
      <c r="CA104" s="253" t="str">
        <f>IF(BL104="","",+BU104-BX104)</f>
        <v/>
      </c>
      <c r="CB104" s="254"/>
      <c r="CC104" s="255"/>
      <c r="CE104" s="171"/>
      <c r="CF104" s="263"/>
      <c r="CG104" s="214"/>
      <c r="CH104" s="215"/>
      <c r="CI104" s="216"/>
      <c r="CJ104" s="190"/>
      <c r="CK104" s="190"/>
      <c r="CL104" s="190"/>
      <c r="CM104" s="190"/>
      <c r="CN104" s="190"/>
      <c r="CO104" s="190"/>
      <c r="CP104" s="190"/>
      <c r="CQ104" s="190"/>
      <c r="CR104" s="190"/>
      <c r="CS104" s="190"/>
      <c r="CT104" s="190"/>
      <c r="CU104" s="190"/>
      <c r="CV104" s="190"/>
      <c r="CW104" s="190"/>
      <c r="CX104" s="190"/>
      <c r="CY104" s="190"/>
      <c r="CZ104" s="156"/>
      <c r="DA104" s="157"/>
      <c r="DB104" s="158"/>
      <c r="DC104" s="156"/>
      <c r="DD104" s="157"/>
      <c r="DE104" s="160"/>
    </row>
    <row r="105" spans="16:109">
      <c r="AA105" s="132"/>
      <c r="BB105" s="223"/>
      <c r="BC105" s="224"/>
      <c r="BD105" s="223"/>
      <c r="BE105" s="228"/>
      <c r="BF105" s="228"/>
      <c r="BG105" s="228"/>
      <c r="BH105" s="228"/>
      <c r="BI105" s="224"/>
      <c r="BJ105" s="232"/>
      <c r="BK105" s="233"/>
      <c r="BL105" s="367"/>
      <c r="BM105" s="368"/>
      <c r="BN105" s="367"/>
      <c r="BO105" s="379"/>
      <c r="BP105" s="368"/>
      <c r="BQ105" s="383"/>
      <c r="BR105" s="384"/>
      <c r="BS105" s="389"/>
      <c r="BT105" s="390"/>
      <c r="BU105" s="247"/>
      <c r="BV105" s="248"/>
      <c r="BW105" s="249"/>
      <c r="BX105" s="247"/>
      <c r="BY105" s="248"/>
      <c r="BZ105" s="249"/>
      <c r="CA105" s="256"/>
      <c r="CB105" s="257"/>
      <c r="CC105" s="258"/>
      <c r="CE105" s="171"/>
      <c r="CF105" s="263"/>
      <c r="CG105" s="211"/>
      <c r="CH105" s="212"/>
      <c r="CI105" s="213"/>
      <c r="CJ105" s="190"/>
      <c r="CK105" s="190"/>
      <c r="CL105" s="190"/>
      <c r="CM105" s="190"/>
      <c r="CN105" s="190"/>
      <c r="CO105" s="190"/>
      <c r="CP105" s="190"/>
      <c r="CQ105" s="190"/>
      <c r="CR105" s="190"/>
      <c r="CS105" s="190"/>
      <c r="CT105" s="190"/>
      <c r="CU105" s="190"/>
      <c r="CV105" s="190"/>
      <c r="CW105" s="190"/>
      <c r="CX105" s="190"/>
      <c r="CY105" s="190"/>
      <c r="CZ105" s="153"/>
      <c r="DA105" s="154"/>
      <c r="DB105" s="155"/>
      <c r="DC105" s="153"/>
      <c r="DD105" s="154"/>
      <c r="DE105" s="159"/>
    </row>
    <row r="106" spans="16:109">
      <c r="P106" s="133"/>
      <c r="Q106" s="133"/>
      <c r="R106" s="133"/>
      <c r="S106" s="133"/>
      <c r="T106" s="133"/>
      <c r="U106" s="133"/>
      <c r="V106" s="133"/>
      <c r="W106" s="133"/>
      <c r="X106" s="133"/>
      <c r="Y106" s="133"/>
      <c r="Z106" s="132"/>
      <c r="AA106" s="132"/>
      <c r="BB106" s="225"/>
      <c r="BC106" s="226"/>
      <c r="BD106" s="225"/>
      <c r="BE106" s="229"/>
      <c r="BF106" s="229"/>
      <c r="BG106" s="229"/>
      <c r="BH106" s="229"/>
      <c r="BI106" s="226"/>
      <c r="BJ106" s="234"/>
      <c r="BK106" s="235"/>
      <c r="BL106" s="376"/>
      <c r="BM106" s="377"/>
      <c r="BN106" s="376"/>
      <c r="BO106" s="380"/>
      <c r="BP106" s="377"/>
      <c r="BQ106" s="385"/>
      <c r="BR106" s="386"/>
      <c r="BS106" s="391"/>
      <c r="BT106" s="392"/>
      <c r="BU106" s="250"/>
      <c r="BV106" s="251"/>
      <c r="BW106" s="252"/>
      <c r="BX106" s="250"/>
      <c r="BY106" s="251"/>
      <c r="BZ106" s="252"/>
      <c r="CA106" s="259"/>
      <c r="CB106" s="260"/>
      <c r="CC106" s="261"/>
      <c r="CE106" s="171"/>
      <c r="CF106" s="263"/>
      <c r="CG106" s="214"/>
      <c r="CH106" s="215"/>
      <c r="CI106" s="216"/>
      <c r="CJ106" s="190"/>
      <c r="CK106" s="190"/>
      <c r="CL106" s="190"/>
      <c r="CM106" s="190"/>
      <c r="CN106" s="190"/>
      <c r="CO106" s="190"/>
      <c r="CP106" s="190"/>
      <c r="CQ106" s="190"/>
      <c r="CR106" s="190"/>
      <c r="CS106" s="190"/>
      <c r="CT106" s="190"/>
      <c r="CU106" s="190"/>
      <c r="CV106" s="190"/>
      <c r="CW106" s="190"/>
      <c r="CX106" s="190"/>
      <c r="CY106" s="190"/>
      <c r="CZ106" s="156"/>
      <c r="DA106" s="157"/>
      <c r="DB106" s="158"/>
      <c r="DC106" s="156"/>
      <c r="DD106" s="157"/>
      <c r="DE106" s="160"/>
    </row>
    <row r="107" spans="16:109">
      <c r="P107" s="131"/>
      <c r="Q107" s="131"/>
      <c r="R107" s="131"/>
      <c r="S107" s="131"/>
      <c r="T107" s="131"/>
      <c r="U107" s="131"/>
      <c r="V107" s="131"/>
      <c r="W107" s="131"/>
      <c r="X107" s="131"/>
      <c r="Y107" s="131"/>
      <c r="Z107" s="131"/>
      <c r="AA107" s="131"/>
      <c r="BB107" s="221"/>
      <c r="BC107" s="222"/>
      <c r="BD107" s="221"/>
      <c r="BE107" s="227"/>
      <c r="BF107" s="227"/>
      <c r="BG107" s="227"/>
      <c r="BH107" s="227"/>
      <c r="BI107" s="222"/>
      <c r="BJ107" s="230"/>
      <c r="BK107" s="231"/>
      <c r="BL107" s="365"/>
      <c r="BM107" s="366"/>
      <c r="BN107" s="365"/>
      <c r="BO107" s="378"/>
      <c r="BP107" s="366"/>
      <c r="BQ107" s="381"/>
      <c r="BR107" s="382"/>
      <c r="BS107" s="387"/>
      <c r="BT107" s="388"/>
      <c r="BU107" s="244" t="str">
        <f>IF(BL107="","",+BQ107*BL107/BS107)</f>
        <v/>
      </c>
      <c r="BV107" s="245"/>
      <c r="BW107" s="246"/>
      <c r="BX107" s="244" t="str">
        <f>IF(BU107="","",+BU107*BN107)</f>
        <v/>
      </c>
      <c r="BY107" s="245"/>
      <c r="BZ107" s="246"/>
      <c r="CA107" s="253" t="str">
        <f>IF(BL107="","",+BU107-BX107)</f>
        <v/>
      </c>
      <c r="CB107" s="254"/>
      <c r="CC107" s="255"/>
      <c r="CE107" s="171"/>
      <c r="CF107" s="263"/>
      <c r="CG107" s="211"/>
      <c r="CH107" s="212"/>
      <c r="CI107" s="213"/>
      <c r="CJ107" s="190"/>
      <c r="CK107" s="190"/>
      <c r="CL107" s="190"/>
      <c r="CM107" s="190"/>
      <c r="CN107" s="190"/>
      <c r="CO107" s="190"/>
      <c r="CP107" s="190"/>
      <c r="CQ107" s="190"/>
      <c r="CR107" s="190"/>
      <c r="CS107" s="190"/>
      <c r="CT107" s="190"/>
      <c r="CU107" s="190"/>
      <c r="CV107" s="190"/>
      <c r="CW107" s="190"/>
      <c r="CX107" s="190"/>
      <c r="CY107" s="190"/>
      <c r="CZ107" s="153"/>
      <c r="DA107" s="154"/>
      <c r="DB107" s="155"/>
      <c r="DC107" s="153"/>
      <c r="DD107" s="154"/>
      <c r="DE107" s="159"/>
    </row>
    <row r="108" spans="16:109">
      <c r="BB108" s="223"/>
      <c r="BC108" s="224"/>
      <c r="BD108" s="223"/>
      <c r="BE108" s="228"/>
      <c r="BF108" s="228"/>
      <c r="BG108" s="228"/>
      <c r="BH108" s="228"/>
      <c r="BI108" s="224"/>
      <c r="BJ108" s="232"/>
      <c r="BK108" s="233"/>
      <c r="BL108" s="367"/>
      <c r="BM108" s="368"/>
      <c r="BN108" s="367"/>
      <c r="BO108" s="379"/>
      <c r="BP108" s="368"/>
      <c r="BQ108" s="383"/>
      <c r="BR108" s="384"/>
      <c r="BS108" s="389"/>
      <c r="BT108" s="390"/>
      <c r="BU108" s="247"/>
      <c r="BV108" s="248"/>
      <c r="BW108" s="249"/>
      <c r="BX108" s="247"/>
      <c r="BY108" s="248"/>
      <c r="BZ108" s="249"/>
      <c r="CA108" s="256"/>
      <c r="CB108" s="257"/>
      <c r="CC108" s="258"/>
      <c r="CE108" s="171"/>
      <c r="CF108" s="263"/>
      <c r="CG108" s="214"/>
      <c r="CH108" s="215"/>
      <c r="CI108" s="216"/>
      <c r="CJ108" s="190"/>
      <c r="CK108" s="190"/>
      <c r="CL108" s="190"/>
      <c r="CM108" s="190"/>
      <c r="CN108" s="190"/>
      <c r="CO108" s="190"/>
      <c r="CP108" s="190"/>
      <c r="CQ108" s="190"/>
      <c r="CR108" s="190"/>
      <c r="CS108" s="190"/>
      <c r="CT108" s="190"/>
      <c r="CU108" s="190"/>
      <c r="CV108" s="190"/>
      <c r="CW108" s="190"/>
      <c r="CX108" s="190"/>
      <c r="CY108" s="190"/>
      <c r="CZ108" s="156"/>
      <c r="DA108" s="157"/>
      <c r="DB108" s="158"/>
      <c r="DC108" s="156"/>
      <c r="DD108" s="157"/>
      <c r="DE108" s="160"/>
    </row>
    <row r="109" spans="16:109">
      <c r="AA109" s="70"/>
      <c r="BB109" s="371"/>
      <c r="BC109" s="372"/>
      <c r="BD109" s="371"/>
      <c r="BE109" s="373"/>
      <c r="BF109" s="373"/>
      <c r="BG109" s="373"/>
      <c r="BH109" s="373"/>
      <c r="BI109" s="372"/>
      <c r="BJ109" s="374"/>
      <c r="BK109" s="375"/>
      <c r="BL109" s="369"/>
      <c r="BM109" s="370"/>
      <c r="BN109" s="369"/>
      <c r="BO109" s="584"/>
      <c r="BP109" s="370"/>
      <c r="BQ109" s="719"/>
      <c r="BR109" s="720"/>
      <c r="BS109" s="705"/>
      <c r="BT109" s="706"/>
      <c r="BU109" s="612"/>
      <c r="BV109" s="613"/>
      <c r="BW109" s="614"/>
      <c r="BX109" s="612"/>
      <c r="BY109" s="613"/>
      <c r="BZ109" s="614"/>
      <c r="CA109" s="618"/>
      <c r="CB109" s="619"/>
      <c r="CC109" s="620"/>
      <c r="CE109" s="171"/>
      <c r="CF109" s="263"/>
      <c r="CG109" s="211"/>
      <c r="CH109" s="212"/>
      <c r="CI109" s="213"/>
      <c r="CJ109" s="190"/>
      <c r="CK109" s="190"/>
      <c r="CL109" s="190"/>
      <c r="CM109" s="190"/>
      <c r="CN109" s="190"/>
      <c r="CO109" s="190"/>
      <c r="CP109" s="190"/>
      <c r="CQ109" s="190"/>
      <c r="CR109" s="190"/>
      <c r="CS109" s="190"/>
      <c r="CT109" s="190"/>
      <c r="CU109" s="190"/>
      <c r="CV109" s="190"/>
      <c r="CW109" s="190"/>
      <c r="CX109" s="190"/>
      <c r="CY109" s="190"/>
      <c r="CZ109" s="153"/>
      <c r="DA109" s="154"/>
      <c r="DB109" s="155"/>
      <c r="DC109" s="153"/>
      <c r="DD109" s="154"/>
      <c r="DE109" s="159"/>
    </row>
    <row r="110" spans="16:109">
      <c r="AA110" s="70"/>
      <c r="BB110" s="221"/>
      <c r="BC110" s="222"/>
      <c r="BD110" s="221"/>
      <c r="BE110" s="227"/>
      <c r="BF110" s="227"/>
      <c r="BG110" s="227"/>
      <c r="BH110" s="227"/>
      <c r="BI110" s="222"/>
      <c r="BJ110" s="230"/>
      <c r="BK110" s="231"/>
      <c r="BL110" s="365"/>
      <c r="BM110" s="366"/>
      <c r="BN110" s="365"/>
      <c r="BO110" s="378"/>
      <c r="BP110" s="366"/>
      <c r="BQ110" s="381"/>
      <c r="BR110" s="382"/>
      <c r="BS110" s="387"/>
      <c r="BT110" s="388"/>
      <c r="BU110" s="244" t="str">
        <f>IF(BL110="","",+BQ110*BL110/BS110)</f>
        <v/>
      </c>
      <c r="BV110" s="245"/>
      <c r="BW110" s="246"/>
      <c r="BX110" s="244" t="str">
        <f>IF(BU110="","",+BU110*BN110)</f>
        <v/>
      </c>
      <c r="BY110" s="245"/>
      <c r="BZ110" s="246"/>
      <c r="CA110" s="253" t="str">
        <f>IF(BL110="","",+BU110-BX110)</f>
        <v/>
      </c>
      <c r="CB110" s="254"/>
      <c r="CC110" s="255"/>
      <c r="CE110" s="171"/>
      <c r="CF110" s="263"/>
      <c r="CG110" s="214"/>
      <c r="CH110" s="215"/>
      <c r="CI110" s="216"/>
      <c r="CJ110" s="190"/>
      <c r="CK110" s="190"/>
      <c r="CL110" s="190"/>
      <c r="CM110" s="190"/>
      <c r="CN110" s="190"/>
      <c r="CO110" s="190"/>
      <c r="CP110" s="190"/>
      <c r="CQ110" s="190"/>
      <c r="CR110" s="190"/>
      <c r="CS110" s="190"/>
      <c r="CT110" s="190"/>
      <c r="CU110" s="190"/>
      <c r="CV110" s="190"/>
      <c r="CW110" s="190"/>
      <c r="CX110" s="190"/>
      <c r="CY110" s="190"/>
      <c r="CZ110" s="156"/>
      <c r="DA110" s="157"/>
      <c r="DB110" s="158"/>
      <c r="DC110" s="156"/>
      <c r="DD110" s="157"/>
      <c r="DE110" s="160"/>
    </row>
    <row r="111" spans="16:109">
      <c r="AA111" s="70"/>
      <c r="BB111" s="223"/>
      <c r="BC111" s="224"/>
      <c r="BD111" s="223"/>
      <c r="BE111" s="228"/>
      <c r="BF111" s="228"/>
      <c r="BG111" s="228"/>
      <c r="BH111" s="228"/>
      <c r="BI111" s="224"/>
      <c r="BJ111" s="232"/>
      <c r="BK111" s="233"/>
      <c r="BL111" s="367"/>
      <c r="BM111" s="368"/>
      <c r="BN111" s="367"/>
      <c r="BO111" s="379"/>
      <c r="BP111" s="368"/>
      <c r="BQ111" s="383"/>
      <c r="BR111" s="384"/>
      <c r="BS111" s="389"/>
      <c r="BT111" s="390"/>
      <c r="BU111" s="247"/>
      <c r="BV111" s="248"/>
      <c r="BW111" s="249"/>
      <c r="BX111" s="247"/>
      <c r="BY111" s="248"/>
      <c r="BZ111" s="249"/>
      <c r="CA111" s="256"/>
      <c r="CB111" s="257"/>
      <c r="CC111" s="258"/>
      <c r="CE111" s="171"/>
      <c r="CF111" s="263"/>
      <c r="CG111" s="211"/>
      <c r="CH111" s="212"/>
      <c r="CI111" s="213"/>
      <c r="CJ111" s="190"/>
      <c r="CK111" s="190"/>
      <c r="CL111" s="190"/>
      <c r="CM111" s="190"/>
      <c r="CN111" s="190"/>
      <c r="CO111" s="190"/>
      <c r="CP111" s="190"/>
      <c r="CQ111" s="190"/>
      <c r="CR111" s="190"/>
      <c r="CS111" s="190"/>
      <c r="CT111" s="190"/>
      <c r="CU111" s="190"/>
      <c r="CV111" s="190"/>
      <c r="CW111" s="190"/>
      <c r="CX111" s="190"/>
      <c r="CY111" s="190"/>
      <c r="CZ111" s="153"/>
      <c r="DA111" s="154"/>
      <c r="DB111" s="155"/>
      <c r="DC111" s="153"/>
      <c r="DD111" s="154"/>
      <c r="DE111" s="159"/>
    </row>
    <row r="112" spans="16:109">
      <c r="X112" s="79"/>
      <c r="Y112" s="70"/>
      <c r="Z112" s="70"/>
      <c r="AA112" s="70"/>
      <c r="BB112" s="371"/>
      <c r="BC112" s="372"/>
      <c r="BD112" s="371"/>
      <c r="BE112" s="373"/>
      <c r="BF112" s="373"/>
      <c r="BG112" s="373"/>
      <c r="BH112" s="373"/>
      <c r="BI112" s="372"/>
      <c r="BJ112" s="374"/>
      <c r="BK112" s="375"/>
      <c r="BL112" s="369"/>
      <c r="BM112" s="370"/>
      <c r="BN112" s="369"/>
      <c r="BO112" s="584"/>
      <c r="BP112" s="370"/>
      <c r="BQ112" s="719"/>
      <c r="BR112" s="720"/>
      <c r="BS112" s="705"/>
      <c r="BT112" s="706"/>
      <c r="BU112" s="612"/>
      <c r="BV112" s="613"/>
      <c r="BW112" s="614"/>
      <c r="BX112" s="612"/>
      <c r="BY112" s="613"/>
      <c r="BZ112" s="614"/>
      <c r="CA112" s="259"/>
      <c r="CB112" s="260"/>
      <c r="CC112" s="261"/>
      <c r="CE112" s="171"/>
      <c r="CF112" s="263"/>
      <c r="CG112" s="214"/>
      <c r="CH112" s="215"/>
      <c r="CI112" s="216"/>
      <c r="CJ112" s="190"/>
      <c r="CK112" s="190"/>
      <c r="CL112" s="190"/>
      <c r="CM112" s="190"/>
      <c r="CN112" s="190"/>
      <c r="CO112" s="190"/>
      <c r="CP112" s="190"/>
      <c r="CQ112" s="190"/>
      <c r="CR112" s="190"/>
      <c r="CS112" s="190"/>
      <c r="CT112" s="190"/>
      <c r="CU112" s="190"/>
      <c r="CV112" s="190"/>
      <c r="CW112" s="190"/>
      <c r="CX112" s="190"/>
      <c r="CY112" s="190"/>
      <c r="CZ112" s="156"/>
      <c r="DA112" s="157"/>
      <c r="DB112" s="158"/>
      <c r="DC112" s="156"/>
      <c r="DD112" s="157"/>
      <c r="DE112" s="160"/>
    </row>
    <row r="113" spans="1:109">
      <c r="X113" s="79"/>
      <c r="Y113" s="70"/>
      <c r="Z113" s="70"/>
      <c r="AA113" s="70"/>
      <c r="BB113" s="221"/>
      <c r="BC113" s="222"/>
      <c r="BD113" s="221"/>
      <c r="BE113" s="227"/>
      <c r="BF113" s="227"/>
      <c r="BG113" s="227"/>
      <c r="BH113" s="227"/>
      <c r="BI113" s="222"/>
      <c r="BJ113" s="230"/>
      <c r="BK113" s="231"/>
      <c r="BL113" s="365"/>
      <c r="BM113" s="366"/>
      <c r="BN113" s="365"/>
      <c r="BO113" s="378"/>
      <c r="BP113" s="366"/>
      <c r="BQ113" s="381"/>
      <c r="BR113" s="382"/>
      <c r="BS113" s="387"/>
      <c r="BT113" s="388"/>
      <c r="BU113" s="244" t="str">
        <f>IF(BL113="","",+BQ113*BL113/BS113)</f>
        <v/>
      </c>
      <c r="BV113" s="245"/>
      <c r="BW113" s="246"/>
      <c r="BX113" s="244" t="str">
        <f>IF(BU113="","",+BU113*BN113)</f>
        <v/>
      </c>
      <c r="BY113" s="245"/>
      <c r="BZ113" s="246"/>
      <c r="CA113" s="253" t="str">
        <f>IF(BL113="","",+BU113-BX113)</f>
        <v/>
      </c>
      <c r="CB113" s="254"/>
      <c r="CC113" s="255"/>
      <c r="CE113" s="171"/>
      <c r="CF113" s="263"/>
      <c r="CG113" s="211"/>
      <c r="CH113" s="212"/>
      <c r="CI113" s="213"/>
      <c r="CJ113" s="190"/>
      <c r="CK113" s="190"/>
      <c r="CL113" s="190"/>
      <c r="CM113" s="190"/>
      <c r="CN113" s="190"/>
      <c r="CO113" s="190"/>
      <c r="CP113" s="190"/>
      <c r="CQ113" s="190"/>
      <c r="CR113" s="190"/>
      <c r="CS113" s="190"/>
      <c r="CT113" s="190"/>
      <c r="CU113" s="190"/>
      <c r="CV113" s="190"/>
      <c r="CW113" s="190"/>
      <c r="CX113" s="190"/>
      <c r="CY113" s="190"/>
      <c r="CZ113" s="153"/>
      <c r="DA113" s="154"/>
      <c r="DB113" s="155"/>
      <c r="DC113" s="153"/>
      <c r="DD113" s="154"/>
      <c r="DE113" s="159"/>
    </row>
    <row r="114" spans="1:109">
      <c r="X114" s="79"/>
      <c r="Y114" s="70"/>
      <c r="Z114" s="70"/>
      <c r="AA114" s="70"/>
      <c r="BB114" s="223"/>
      <c r="BC114" s="224"/>
      <c r="BD114" s="223"/>
      <c r="BE114" s="228"/>
      <c r="BF114" s="228"/>
      <c r="BG114" s="228"/>
      <c r="BH114" s="228"/>
      <c r="BI114" s="224"/>
      <c r="BJ114" s="232"/>
      <c r="BK114" s="233"/>
      <c r="BL114" s="367"/>
      <c r="BM114" s="368"/>
      <c r="BN114" s="367"/>
      <c r="BO114" s="379"/>
      <c r="BP114" s="368"/>
      <c r="BQ114" s="383"/>
      <c r="BR114" s="384"/>
      <c r="BS114" s="389"/>
      <c r="BT114" s="390"/>
      <c r="BU114" s="247"/>
      <c r="BV114" s="248"/>
      <c r="BW114" s="249"/>
      <c r="BX114" s="247"/>
      <c r="BY114" s="248"/>
      <c r="BZ114" s="249"/>
      <c r="CA114" s="256"/>
      <c r="CB114" s="257"/>
      <c r="CC114" s="258"/>
      <c r="CE114" s="171"/>
      <c r="CF114" s="263"/>
      <c r="CG114" s="214"/>
      <c r="CH114" s="215"/>
      <c r="CI114" s="216"/>
      <c r="CJ114" s="190"/>
      <c r="CK114" s="190"/>
      <c r="CL114" s="190"/>
      <c r="CM114" s="190"/>
      <c r="CN114" s="190"/>
      <c r="CO114" s="190"/>
      <c r="CP114" s="190"/>
      <c r="CQ114" s="190"/>
      <c r="CR114" s="190"/>
      <c r="CS114" s="190"/>
      <c r="CT114" s="190"/>
      <c r="CU114" s="190"/>
      <c r="CV114" s="190"/>
      <c r="CW114" s="190"/>
      <c r="CX114" s="190"/>
      <c r="CY114" s="190"/>
      <c r="CZ114" s="156"/>
      <c r="DA114" s="157"/>
      <c r="DB114" s="158"/>
      <c r="DC114" s="156"/>
      <c r="DD114" s="157"/>
      <c r="DE114" s="160"/>
    </row>
    <row r="115" spans="1:109">
      <c r="X115" s="79"/>
      <c r="Y115" s="70"/>
      <c r="Z115" s="70"/>
      <c r="AA115" s="70"/>
      <c r="BB115" s="371"/>
      <c r="BC115" s="372"/>
      <c r="BD115" s="371"/>
      <c r="BE115" s="373"/>
      <c r="BF115" s="373"/>
      <c r="BG115" s="373"/>
      <c r="BH115" s="373"/>
      <c r="BI115" s="372"/>
      <c r="BJ115" s="374"/>
      <c r="BK115" s="375"/>
      <c r="BL115" s="369"/>
      <c r="BM115" s="370"/>
      <c r="BN115" s="369"/>
      <c r="BO115" s="584"/>
      <c r="BP115" s="370"/>
      <c r="BQ115" s="719"/>
      <c r="BR115" s="720"/>
      <c r="BS115" s="705"/>
      <c r="BT115" s="706"/>
      <c r="BU115" s="612"/>
      <c r="BV115" s="613"/>
      <c r="BW115" s="614"/>
      <c r="BX115" s="612"/>
      <c r="BY115" s="613"/>
      <c r="BZ115" s="614"/>
      <c r="CA115" s="259"/>
      <c r="CB115" s="260"/>
      <c r="CC115" s="261"/>
      <c r="CE115" s="171"/>
      <c r="CF115" s="263"/>
      <c r="CG115" s="211"/>
      <c r="CH115" s="212"/>
      <c r="CI115" s="213"/>
      <c r="CJ115" s="182"/>
      <c r="CK115" s="182"/>
      <c r="CL115" s="182"/>
      <c r="CM115" s="182"/>
      <c r="CN115" s="182"/>
      <c r="CO115" s="182"/>
      <c r="CP115" s="182"/>
      <c r="CQ115" s="182"/>
      <c r="CR115" s="182"/>
      <c r="CS115" s="182"/>
      <c r="CT115" s="182"/>
      <c r="CU115" s="182"/>
      <c r="CV115" s="182"/>
      <c r="CW115" s="182"/>
      <c r="CX115" s="182"/>
      <c r="CY115" s="182"/>
      <c r="CZ115" s="153"/>
      <c r="DA115" s="154"/>
      <c r="DB115" s="155"/>
      <c r="DC115" s="153"/>
      <c r="DD115" s="154"/>
      <c r="DE115" s="159"/>
    </row>
    <row r="116" spans="1:109">
      <c r="X116" s="79"/>
      <c r="Y116" s="70"/>
      <c r="Z116" s="70"/>
      <c r="AA116" s="70"/>
      <c r="BB116" s="221"/>
      <c r="BC116" s="222"/>
      <c r="BD116" s="221"/>
      <c r="BE116" s="227"/>
      <c r="BF116" s="227"/>
      <c r="BG116" s="227"/>
      <c r="BH116" s="227"/>
      <c r="BI116" s="222"/>
      <c r="BJ116" s="230"/>
      <c r="BK116" s="231"/>
      <c r="BL116" s="365"/>
      <c r="BM116" s="366"/>
      <c r="BN116" s="365"/>
      <c r="BO116" s="378"/>
      <c r="BP116" s="366"/>
      <c r="BQ116" s="381"/>
      <c r="BR116" s="382"/>
      <c r="BS116" s="387"/>
      <c r="BT116" s="388"/>
      <c r="BU116" s="244" t="str">
        <f>IF(BL116="","",+BQ116*BL116/BS116)</f>
        <v/>
      </c>
      <c r="BV116" s="245"/>
      <c r="BW116" s="246"/>
      <c r="BX116" s="244" t="str">
        <f>IF(BU116="","",+BU116*BN116)</f>
        <v/>
      </c>
      <c r="BY116" s="245"/>
      <c r="BZ116" s="246"/>
      <c r="CA116" s="253" t="str">
        <f>IF(BL116="","",+BU116-BX116)</f>
        <v/>
      </c>
      <c r="CB116" s="254"/>
      <c r="CC116" s="255"/>
      <c r="CE116" s="171"/>
      <c r="CF116" s="263"/>
      <c r="CG116" s="214"/>
      <c r="CH116" s="215"/>
      <c r="CI116" s="216"/>
      <c r="CJ116" s="184"/>
      <c r="CK116" s="184"/>
      <c r="CL116" s="184"/>
      <c r="CM116" s="184"/>
      <c r="CN116" s="184"/>
      <c r="CO116" s="184"/>
      <c r="CP116" s="184"/>
      <c r="CQ116" s="184"/>
      <c r="CR116" s="184"/>
      <c r="CS116" s="184"/>
      <c r="CT116" s="184"/>
      <c r="CU116" s="184"/>
      <c r="CV116" s="184"/>
      <c r="CW116" s="184"/>
      <c r="CX116" s="184"/>
      <c r="CY116" s="184"/>
      <c r="CZ116" s="156"/>
      <c r="DA116" s="157"/>
      <c r="DB116" s="158"/>
      <c r="DC116" s="156"/>
      <c r="DD116" s="157"/>
      <c r="DE116" s="160"/>
    </row>
    <row r="117" spans="1:109">
      <c r="X117" s="79"/>
      <c r="Y117" s="70"/>
      <c r="Z117" s="70"/>
      <c r="AA117" s="70"/>
      <c r="BB117" s="223"/>
      <c r="BC117" s="224"/>
      <c r="BD117" s="223"/>
      <c r="BE117" s="228"/>
      <c r="BF117" s="228"/>
      <c r="BG117" s="228"/>
      <c r="BH117" s="228"/>
      <c r="BI117" s="224"/>
      <c r="BJ117" s="232"/>
      <c r="BK117" s="233"/>
      <c r="BL117" s="367"/>
      <c r="BM117" s="368"/>
      <c r="BN117" s="367"/>
      <c r="BO117" s="379"/>
      <c r="BP117" s="368"/>
      <c r="BQ117" s="383"/>
      <c r="BR117" s="384"/>
      <c r="BS117" s="389"/>
      <c r="BT117" s="390"/>
      <c r="BU117" s="247"/>
      <c r="BV117" s="248"/>
      <c r="BW117" s="249"/>
      <c r="BX117" s="247"/>
      <c r="BY117" s="248"/>
      <c r="BZ117" s="249"/>
      <c r="CA117" s="256"/>
      <c r="CB117" s="257"/>
      <c r="CC117" s="258"/>
      <c r="CE117" s="171"/>
      <c r="CF117" s="263"/>
      <c r="CG117" s="211"/>
      <c r="CH117" s="212"/>
      <c r="CI117" s="213"/>
      <c r="CJ117" s="209"/>
      <c r="CK117" s="209"/>
      <c r="CL117" s="209"/>
      <c r="CM117" s="209"/>
      <c r="CN117" s="209"/>
      <c r="CO117" s="209"/>
      <c r="CP117" s="209"/>
      <c r="CQ117" s="209"/>
      <c r="CR117" s="209"/>
      <c r="CS117" s="209"/>
      <c r="CT117" s="209"/>
      <c r="CU117" s="209"/>
      <c r="CV117" s="209"/>
      <c r="CW117" s="209"/>
      <c r="CX117" s="209"/>
      <c r="CY117" s="209"/>
      <c r="CZ117" s="153"/>
      <c r="DA117" s="154"/>
      <c r="DB117" s="155"/>
      <c r="DC117" s="153"/>
      <c r="DD117" s="154"/>
      <c r="DE117" s="159"/>
    </row>
    <row r="118" spans="1:109" ht="13.5" thickBot="1">
      <c r="X118" s="79"/>
      <c r="Y118" s="70"/>
      <c r="Z118" s="70"/>
      <c r="AA118" s="70"/>
      <c r="BB118" s="371"/>
      <c r="BC118" s="372"/>
      <c r="BD118" s="371"/>
      <c r="BE118" s="373"/>
      <c r="BF118" s="373"/>
      <c r="BG118" s="373"/>
      <c r="BH118" s="373"/>
      <c r="BI118" s="372"/>
      <c r="BJ118" s="374"/>
      <c r="BK118" s="375"/>
      <c r="BL118" s="369"/>
      <c r="BM118" s="370"/>
      <c r="BN118" s="369"/>
      <c r="BO118" s="584"/>
      <c r="BP118" s="370"/>
      <c r="BQ118" s="719"/>
      <c r="BR118" s="720"/>
      <c r="BS118" s="705"/>
      <c r="BT118" s="706"/>
      <c r="BU118" s="612"/>
      <c r="BV118" s="613"/>
      <c r="BW118" s="614"/>
      <c r="BX118" s="612"/>
      <c r="BY118" s="613"/>
      <c r="BZ118" s="614"/>
      <c r="CA118" s="259"/>
      <c r="CB118" s="260"/>
      <c r="CC118" s="261"/>
      <c r="CE118" s="173"/>
      <c r="CF118" s="264"/>
      <c r="CG118" s="697"/>
      <c r="CH118" s="698"/>
      <c r="CI118" s="699"/>
      <c r="CJ118" s="210"/>
      <c r="CK118" s="210"/>
      <c r="CL118" s="210"/>
      <c r="CM118" s="210"/>
      <c r="CN118" s="210"/>
      <c r="CO118" s="210"/>
      <c r="CP118" s="210"/>
      <c r="CQ118" s="210"/>
      <c r="CR118" s="210"/>
      <c r="CS118" s="210"/>
      <c r="CT118" s="210"/>
      <c r="CU118" s="210"/>
      <c r="CV118" s="210"/>
      <c r="CW118" s="210"/>
      <c r="CX118" s="210"/>
      <c r="CY118" s="210"/>
      <c r="CZ118" s="205"/>
      <c r="DA118" s="206"/>
      <c r="DB118" s="208"/>
      <c r="DC118" s="205"/>
      <c r="DD118" s="206"/>
      <c r="DE118" s="207"/>
    </row>
    <row r="119" spans="1:109">
      <c r="X119" s="79"/>
      <c r="Y119" s="70"/>
      <c r="Z119" s="70"/>
      <c r="AA119" s="70"/>
    </row>
    <row r="120" spans="1:109">
      <c r="A120" s="41"/>
      <c r="B120" s="41"/>
      <c r="C120" s="41"/>
      <c r="D120" s="41"/>
      <c r="E120" s="41"/>
      <c r="F120" s="41"/>
      <c r="G120" s="41"/>
      <c r="H120" s="134"/>
      <c r="I120" s="134"/>
      <c r="J120" s="135"/>
      <c r="K120" s="135"/>
      <c r="L120" s="135"/>
      <c r="M120" s="135"/>
      <c r="N120" s="136"/>
      <c r="O120" s="136"/>
      <c r="X120" s="79"/>
      <c r="Y120" s="70"/>
      <c r="Z120" s="70"/>
      <c r="AA120" s="70"/>
    </row>
    <row r="121" spans="1:109">
      <c r="X121" s="79"/>
      <c r="Y121" s="70"/>
      <c r="Z121" s="70"/>
      <c r="AA121" s="70"/>
    </row>
    <row r="122" spans="1:109">
      <c r="X122" s="79"/>
      <c r="Y122" s="70"/>
      <c r="Z122" s="70"/>
    </row>
    <row r="123" spans="1:109">
      <c r="X123" s="79"/>
      <c r="Y123" s="70"/>
      <c r="Z123" s="70"/>
    </row>
    <row r="124" spans="1:109">
      <c r="X124" s="79"/>
      <c r="Y124" s="70"/>
      <c r="Z124" s="70"/>
    </row>
    <row r="125" spans="1:109">
      <c r="X125" s="79"/>
      <c r="Y125" s="70"/>
      <c r="Z125" s="70"/>
    </row>
    <row r="126" spans="1:109">
      <c r="P126" s="137"/>
      <c r="Q126" s="137"/>
      <c r="R126" s="137"/>
      <c r="S126" s="137"/>
      <c r="T126" s="127"/>
      <c r="U126" s="61"/>
      <c r="V126" s="79"/>
      <c r="W126" s="79"/>
      <c r="X126" s="79"/>
      <c r="Y126" s="70"/>
      <c r="Z126" s="70"/>
    </row>
  </sheetData>
  <mergeCells count="846">
    <mergeCell ref="BN116:BP118"/>
    <mergeCell ref="BQ116:BR118"/>
    <mergeCell ref="BS116:BT118"/>
    <mergeCell ref="BU116:BW118"/>
    <mergeCell ref="BX113:BZ115"/>
    <mergeCell ref="CA113:CC115"/>
    <mergeCell ref="BX116:BZ118"/>
    <mergeCell ref="CA116:CC118"/>
    <mergeCell ref="BQ113:BR115"/>
    <mergeCell ref="BS113:BT115"/>
    <mergeCell ref="BU113:BW115"/>
    <mergeCell ref="CA98:CC100"/>
    <mergeCell ref="BX101:BZ103"/>
    <mergeCell ref="CA101:CC103"/>
    <mergeCell ref="BS98:BT100"/>
    <mergeCell ref="BU98:BW100"/>
    <mergeCell ref="BX110:BZ112"/>
    <mergeCell ref="CA110:CC112"/>
    <mergeCell ref="BX104:BZ106"/>
    <mergeCell ref="CA104:CC106"/>
    <mergeCell ref="BX107:BZ109"/>
    <mergeCell ref="CA107:CC109"/>
    <mergeCell ref="BS107:BT109"/>
    <mergeCell ref="BU107:BW109"/>
    <mergeCell ref="BB98:BC100"/>
    <mergeCell ref="BD98:BI100"/>
    <mergeCell ref="BJ98:BK100"/>
    <mergeCell ref="BL98:BM100"/>
    <mergeCell ref="BN98:BP100"/>
    <mergeCell ref="BQ98:BR100"/>
    <mergeCell ref="BN110:BP112"/>
    <mergeCell ref="BQ110:BR112"/>
    <mergeCell ref="BN107:BP109"/>
    <mergeCell ref="BQ107:BR109"/>
    <mergeCell ref="BB104:BC106"/>
    <mergeCell ref="BD104:BI106"/>
    <mergeCell ref="BJ104:BK106"/>
    <mergeCell ref="BL104:BM106"/>
    <mergeCell ref="BS101:BT103"/>
    <mergeCell ref="BU101:BW103"/>
    <mergeCell ref="BB101:BC103"/>
    <mergeCell ref="BD101:BI103"/>
    <mergeCell ref="BJ101:BK103"/>
    <mergeCell ref="BL101:BM103"/>
    <mergeCell ref="BN101:BP103"/>
    <mergeCell ref="BQ101:BR103"/>
    <mergeCell ref="BN104:BP106"/>
    <mergeCell ref="BQ104:BR106"/>
    <mergeCell ref="BS104:BT106"/>
    <mergeCell ref="BB95:BC97"/>
    <mergeCell ref="BD95:BI97"/>
    <mergeCell ref="BJ95:BK97"/>
    <mergeCell ref="BL95:BM97"/>
    <mergeCell ref="BS95:BT97"/>
    <mergeCell ref="BU95:BW97"/>
    <mergeCell ref="BX95:BZ97"/>
    <mergeCell ref="CA95:CC97"/>
    <mergeCell ref="BB92:BC94"/>
    <mergeCell ref="BD92:BI94"/>
    <mergeCell ref="BJ92:BK94"/>
    <mergeCell ref="BL92:BM94"/>
    <mergeCell ref="BN92:BP94"/>
    <mergeCell ref="BQ92:BR94"/>
    <mergeCell ref="BS92:BT94"/>
    <mergeCell ref="BU92:BW94"/>
    <mergeCell ref="BN95:BP97"/>
    <mergeCell ref="BQ95:BR97"/>
    <mergeCell ref="BU56:BW58"/>
    <mergeCell ref="BU63:CC63"/>
    <mergeCell ref="BX86:BZ88"/>
    <mergeCell ref="CA86:CC88"/>
    <mergeCell ref="BB89:BC91"/>
    <mergeCell ref="BD89:BI91"/>
    <mergeCell ref="BJ89:BK91"/>
    <mergeCell ref="BL89:BM91"/>
    <mergeCell ref="BN89:BP91"/>
    <mergeCell ref="BQ89:BR91"/>
    <mergeCell ref="BS89:BT91"/>
    <mergeCell ref="BU89:BW91"/>
    <mergeCell ref="BN86:BP88"/>
    <mergeCell ref="BQ86:BR88"/>
    <mergeCell ref="BS86:BT88"/>
    <mergeCell ref="BU86:BW88"/>
    <mergeCell ref="BB86:BC88"/>
    <mergeCell ref="BD86:BI88"/>
    <mergeCell ref="BJ86:BK88"/>
    <mergeCell ref="BL86:BM88"/>
    <mergeCell ref="BX89:BZ91"/>
    <mergeCell ref="CA89:CC91"/>
    <mergeCell ref="CA53:CC55"/>
    <mergeCell ref="BU53:BW55"/>
    <mergeCell ref="BS67:BT67"/>
    <mergeCell ref="BX68:BZ70"/>
    <mergeCell ref="CA68:CC70"/>
    <mergeCell ref="BB63:BC67"/>
    <mergeCell ref="BD63:BI67"/>
    <mergeCell ref="BJ63:BK67"/>
    <mergeCell ref="BL63:BM66"/>
    <mergeCell ref="BL67:BM67"/>
    <mergeCell ref="BQ56:BR58"/>
    <mergeCell ref="BN64:BP66"/>
    <mergeCell ref="BN56:BP58"/>
    <mergeCell ref="BB68:BC70"/>
    <mergeCell ref="BB56:BC58"/>
    <mergeCell ref="BD56:BI58"/>
    <mergeCell ref="BX64:BZ66"/>
    <mergeCell ref="CA64:CC66"/>
    <mergeCell ref="BQ63:BR66"/>
    <mergeCell ref="BS63:BT66"/>
    <mergeCell ref="BU64:BW66"/>
    <mergeCell ref="BX56:BZ58"/>
    <mergeCell ref="CA56:CC58"/>
    <mergeCell ref="BS56:BT58"/>
    <mergeCell ref="BB50:BC52"/>
    <mergeCell ref="BD50:BI52"/>
    <mergeCell ref="BJ50:BK52"/>
    <mergeCell ref="BL50:BM52"/>
    <mergeCell ref="BN50:BP52"/>
    <mergeCell ref="BQ50:BR52"/>
    <mergeCell ref="BS50:BT52"/>
    <mergeCell ref="BD44:BI46"/>
    <mergeCell ref="BB53:BC55"/>
    <mergeCell ref="BD53:BI55"/>
    <mergeCell ref="BJ53:BK55"/>
    <mergeCell ref="BL53:BM55"/>
    <mergeCell ref="BN53:BP55"/>
    <mergeCell ref="BQ53:BR55"/>
    <mergeCell ref="BS53:BT55"/>
    <mergeCell ref="BL41:BM43"/>
    <mergeCell ref="BN41:BP43"/>
    <mergeCell ref="BQ41:BR43"/>
    <mergeCell ref="BL44:BM46"/>
    <mergeCell ref="BN44:BP46"/>
    <mergeCell ref="BQ44:BR46"/>
    <mergeCell ref="BJ41:BK43"/>
    <mergeCell ref="BJ44:BK46"/>
    <mergeCell ref="BB47:BC49"/>
    <mergeCell ref="BD47:BI49"/>
    <mergeCell ref="BJ47:BK49"/>
    <mergeCell ref="BL47:BM49"/>
    <mergeCell ref="BN47:BP49"/>
    <mergeCell ref="BQ47:BR49"/>
    <mergeCell ref="BB44:BC46"/>
    <mergeCell ref="BJ32:BK34"/>
    <mergeCell ref="BL32:BM34"/>
    <mergeCell ref="BN32:BP34"/>
    <mergeCell ref="BQ32:BR34"/>
    <mergeCell ref="BS32:BT34"/>
    <mergeCell ref="BU32:BW34"/>
    <mergeCell ref="BX32:BZ34"/>
    <mergeCell ref="CA32:CC34"/>
    <mergeCell ref="BJ38:BK40"/>
    <mergeCell ref="BL38:BM40"/>
    <mergeCell ref="BN38:BP40"/>
    <mergeCell ref="BB20:BC22"/>
    <mergeCell ref="BD20:BI22"/>
    <mergeCell ref="BJ20:BK22"/>
    <mergeCell ref="BB17:BC19"/>
    <mergeCell ref="BQ29:BR31"/>
    <mergeCell ref="BS29:BT31"/>
    <mergeCell ref="BU29:BW31"/>
    <mergeCell ref="BX29:BZ31"/>
    <mergeCell ref="CA29:CC31"/>
    <mergeCell ref="BD29:BI31"/>
    <mergeCell ref="BJ29:BK31"/>
    <mergeCell ref="BL29:BM31"/>
    <mergeCell ref="BN29:BP31"/>
    <mergeCell ref="BL35:BM37"/>
    <mergeCell ref="BB12:BC16"/>
    <mergeCell ref="CA13:CC15"/>
    <mergeCell ref="BX13:BZ15"/>
    <mergeCell ref="BU13:BW15"/>
    <mergeCell ref="BS12:BT15"/>
    <mergeCell ref="BQ12:BR15"/>
    <mergeCell ref="BJ12:BK16"/>
    <mergeCell ref="BQ20:BR22"/>
    <mergeCell ref="BN13:BP15"/>
    <mergeCell ref="BL12:BM15"/>
    <mergeCell ref="BN16:BP16"/>
    <mergeCell ref="BU20:BW22"/>
    <mergeCell ref="CA20:CC22"/>
    <mergeCell ref="BX16:BZ16"/>
    <mergeCell ref="BB23:BC25"/>
    <mergeCell ref="BD23:BI25"/>
    <mergeCell ref="BJ23:BK25"/>
    <mergeCell ref="BL23:BM25"/>
    <mergeCell ref="BN23:BP25"/>
    <mergeCell ref="BS20:BT22"/>
    <mergeCell ref="BL17:BM19"/>
    <mergeCell ref="BJ17:BK19"/>
    <mergeCell ref="BL20:BM22"/>
    <mergeCell ref="BN20:BP22"/>
    <mergeCell ref="BD12:BI16"/>
    <mergeCell ref="BS23:BT25"/>
    <mergeCell ref="BU23:BW25"/>
    <mergeCell ref="BD26:BI28"/>
    <mergeCell ref="BJ26:BK28"/>
    <mergeCell ref="BL26:BM28"/>
    <mergeCell ref="BN26:BP28"/>
    <mergeCell ref="BQ26:BR28"/>
    <mergeCell ref="BS26:BT28"/>
    <mergeCell ref="BU26:BW28"/>
    <mergeCell ref="BQ23:BR25"/>
    <mergeCell ref="BD17:BI19"/>
    <mergeCell ref="BN35:BP37"/>
    <mergeCell ref="BQ35:BR37"/>
    <mergeCell ref="BS35:BT37"/>
    <mergeCell ref="BU35:BW37"/>
    <mergeCell ref="BU44:BW46"/>
    <mergeCell ref="BX44:BZ46"/>
    <mergeCell ref="CA44:CC46"/>
    <mergeCell ref="BU47:BW49"/>
    <mergeCell ref="BX47:BZ49"/>
    <mergeCell ref="CA47:CC49"/>
    <mergeCell ref="BS41:BT43"/>
    <mergeCell ref="BU41:BW43"/>
    <mergeCell ref="BX41:BZ43"/>
    <mergeCell ref="CA41:CC43"/>
    <mergeCell ref="BX35:BZ37"/>
    <mergeCell ref="BQ38:BR40"/>
    <mergeCell ref="BS38:BT40"/>
    <mergeCell ref="CA35:CC37"/>
    <mergeCell ref="CA38:CC40"/>
    <mergeCell ref="BS44:BT46"/>
    <mergeCell ref="BS47:BT49"/>
    <mergeCell ref="BN67:BP67"/>
    <mergeCell ref="BU67:BW67"/>
    <mergeCell ref="BX67:BZ67"/>
    <mergeCell ref="CA67:CC67"/>
    <mergeCell ref="BQ67:BR67"/>
    <mergeCell ref="BQ74:BR76"/>
    <mergeCell ref="BS74:BT76"/>
    <mergeCell ref="CG117:CI118"/>
    <mergeCell ref="CG105:CI106"/>
    <mergeCell ref="CG107:CI108"/>
    <mergeCell ref="CG99:CI100"/>
    <mergeCell ref="CG101:CI102"/>
    <mergeCell ref="CG103:CI104"/>
    <mergeCell ref="CG113:CI114"/>
    <mergeCell ref="CG109:CI110"/>
    <mergeCell ref="CG115:CI116"/>
    <mergeCell ref="CG111:CI112"/>
    <mergeCell ref="BX92:BZ94"/>
    <mergeCell ref="CA92:CC94"/>
    <mergeCell ref="BU104:BW106"/>
    <mergeCell ref="BS110:BT112"/>
    <mergeCell ref="BN113:BP115"/>
    <mergeCell ref="BU110:BW112"/>
    <mergeCell ref="BX98:BZ100"/>
    <mergeCell ref="CG75:CI76"/>
    <mergeCell ref="CG63:CI64"/>
    <mergeCell ref="CG69:CI70"/>
    <mergeCell ref="CG77:CI78"/>
    <mergeCell ref="CG71:CI72"/>
    <mergeCell ref="CG67:CI68"/>
    <mergeCell ref="CG65:CI66"/>
    <mergeCell ref="CG79:CI80"/>
    <mergeCell ref="BU38:BW40"/>
    <mergeCell ref="BX38:BZ40"/>
    <mergeCell ref="CE42:CF59"/>
    <mergeCell ref="BU74:BW76"/>
    <mergeCell ref="CA77:CC79"/>
    <mergeCell ref="BX80:BZ82"/>
    <mergeCell ref="CA80:CC82"/>
    <mergeCell ref="BX77:BZ79"/>
    <mergeCell ref="BU50:BW52"/>
    <mergeCell ref="BX50:BZ52"/>
    <mergeCell ref="CA50:CC52"/>
    <mergeCell ref="CG50:CI51"/>
    <mergeCell ref="CG46:CI47"/>
    <mergeCell ref="CG54:CI55"/>
    <mergeCell ref="CG52:CI53"/>
    <mergeCell ref="BX53:BZ55"/>
    <mergeCell ref="AB32:AG33"/>
    <mergeCell ref="AM34:AN35"/>
    <mergeCell ref="AH32:AJ33"/>
    <mergeCell ref="AK32:AN33"/>
    <mergeCell ref="BD35:BI37"/>
    <mergeCell ref="BB35:BC37"/>
    <mergeCell ref="AH34:AJ35"/>
    <mergeCell ref="AB34:AG35"/>
    <mergeCell ref="BD38:BI40"/>
    <mergeCell ref="BB32:BC34"/>
    <mergeCell ref="BD32:BI34"/>
    <mergeCell ref="CV4:DE4"/>
    <mergeCell ref="CJ58:CP59"/>
    <mergeCell ref="CQ58:CY59"/>
    <mergeCell ref="AB55:AG56"/>
    <mergeCell ref="CG32:CI33"/>
    <mergeCell ref="AH55:AJ56"/>
    <mergeCell ref="AK55:AN56"/>
    <mergeCell ref="AJ47:AS49"/>
    <mergeCell ref="AB44:AI49"/>
    <mergeCell ref="AK36:AL37"/>
    <mergeCell ref="AB57:AG58"/>
    <mergeCell ref="AH57:AJ58"/>
    <mergeCell ref="AK57:AN58"/>
    <mergeCell ref="AB36:AG37"/>
    <mergeCell ref="AH36:AJ37"/>
    <mergeCell ref="AB38:AG39"/>
    <mergeCell ref="AH38:AJ39"/>
    <mergeCell ref="AB42:AI43"/>
    <mergeCell ref="AJ42:AS43"/>
    <mergeCell ref="AK38:AL39"/>
    <mergeCell ref="BU9:BW9"/>
    <mergeCell ref="AB53:AG54"/>
    <mergeCell ref="AH53:AJ54"/>
    <mergeCell ref="AK53:AN54"/>
    <mergeCell ref="BQ16:BR16"/>
    <mergeCell ref="BL16:BM16"/>
    <mergeCell ref="BQ17:BR19"/>
    <mergeCell ref="BS7:BT10"/>
    <mergeCell ref="BS5:BT6"/>
    <mergeCell ref="BS16:BT16"/>
    <mergeCell ref="BS17:BT19"/>
    <mergeCell ref="BN17:BP19"/>
    <mergeCell ref="BU5:CC5"/>
    <mergeCell ref="BU6:BW6"/>
    <mergeCell ref="BX6:BZ6"/>
    <mergeCell ref="CA6:CC6"/>
    <mergeCell ref="BU7:BW8"/>
    <mergeCell ref="BU10:BW10"/>
    <mergeCell ref="BX9:BZ9"/>
    <mergeCell ref="CA9:CC9"/>
    <mergeCell ref="BX10:BZ10"/>
    <mergeCell ref="BX7:BZ8"/>
    <mergeCell ref="BU16:BW16"/>
    <mergeCell ref="CA7:CC8"/>
    <mergeCell ref="BU17:BW19"/>
    <mergeCell ref="CA10:CC10"/>
    <mergeCell ref="CZ24:DB25"/>
    <mergeCell ref="CQ22:CY23"/>
    <mergeCell ref="CM16:CN17"/>
    <mergeCell ref="CM18:CN19"/>
    <mergeCell ref="CK18:CL19"/>
    <mergeCell ref="CG30:CI31"/>
    <mergeCell ref="CQ26:CY27"/>
    <mergeCell ref="DC28:DE29"/>
    <mergeCell ref="BU11:BW11"/>
    <mergeCell ref="BU12:CC12"/>
    <mergeCell ref="CA26:CC28"/>
    <mergeCell ref="BX26:BZ28"/>
    <mergeCell ref="BX11:BZ11"/>
    <mergeCell ref="CA11:CC11"/>
    <mergeCell ref="CG26:CI27"/>
    <mergeCell ref="BX23:BZ25"/>
    <mergeCell ref="CK16:CL17"/>
    <mergeCell ref="CJ22:CP23"/>
    <mergeCell ref="CA17:CC19"/>
    <mergeCell ref="BX17:BZ19"/>
    <mergeCell ref="CA23:CC25"/>
    <mergeCell ref="CG24:CI25"/>
    <mergeCell ref="CE18:CJ19"/>
    <mergeCell ref="CA16:CC16"/>
    <mergeCell ref="CK21:DE21"/>
    <mergeCell ref="CR16:CS17"/>
    <mergeCell ref="CR18:CS19"/>
    <mergeCell ref="BX20:BZ22"/>
    <mergeCell ref="CV18:CW19"/>
    <mergeCell ref="CX14:DE15"/>
    <mergeCell ref="CX16:DE19"/>
    <mergeCell ref="CE24:CF31"/>
    <mergeCell ref="CE16:CJ17"/>
    <mergeCell ref="DC22:DE23"/>
    <mergeCell ref="DC24:DE25"/>
    <mergeCell ref="CZ22:DB23"/>
    <mergeCell ref="CG61:CI62"/>
    <mergeCell ref="CJ61:CP62"/>
    <mergeCell ref="CQ63:CY64"/>
    <mergeCell ref="CJ69:CP70"/>
    <mergeCell ref="CJ67:CP68"/>
    <mergeCell ref="CJ63:CP64"/>
    <mergeCell ref="CJ65:CP66"/>
    <mergeCell ref="CK14:CL15"/>
    <mergeCell ref="CQ24:CY25"/>
    <mergeCell ref="CJ26:CP27"/>
    <mergeCell ref="CV14:CW15"/>
    <mergeCell ref="CV16:CW17"/>
    <mergeCell ref="CJ40:CP41"/>
    <mergeCell ref="CJ56:CP57"/>
    <mergeCell ref="CJ48:CP49"/>
    <mergeCell ref="CJ54:CP55"/>
    <mergeCell ref="CJ50:CP51"/>
    <mergeCell ref="CJ52:CP53"/>
    <mergeCell ref="CZ48:DB49"/>
    <mergeCell ref="DC61:DE62"/>
    <mergeCell ref="CQ50:CY51"/>
    <mergeCell ref="CZ50:DB51"/>
    <mergeCell ref="DC48:DE49"/>
    <mergeCell ref="CZ46:DB47"/>
    <mergeCell ref="CJ71:CP72"/>
    <mergeCell ref="CQ71:CY72"/>
    <mergeCell ref="CQ65:CY66"/>
    <mergeCell ref="CG85:CI86"/>
    <mergeCell ref="CJ85:CP86"/>
    <mergeCell ref="CG87:CI88"/>
    <mergeCell ref="CG81:CI82"/>
    <mergeCell ref="CQ81:CY82"/>
    <mergeCell ref="CG83:CI84"/>
    <mergeCell ref="DC73:DE74"/>
    <mergeCell ref="CQ44:CY45"/>
    <mergeCell ref="CQ46:CY47"/>
    <mergeCell ref="CQ69:CY70"/>
    <mergeCell ref="DC65:DE66"/>
    <mergeCell ref="CZ65:DB66"/>
    <mergeCell ref="CQ52:CY53"/>
    <mergeCell ref="CQ56:CY57"/>
    <mergeCell ref="DC67:DE68"/>
    <mergeCell ref="CZ52:DB53"/>
    <mergeCell ref="CZ67:DB68"/>
    <mergeCell ref="CQ67:CY68"/>
    <mergeCell ref="CZ71:DB72"/>
    <mergeCell ref="DC50:DE51"/>
    <mergeCell ref="CQ54:CY55"/>
    <mergeCell ref="CQ48:CY49"/>
    <mergeCell ref="CQ61:CY62"/>
    <mergeCell ref="CZ60:DE60"/>
    <mergeCell ref="AM26:AN27"/>
    <mergeCell ref="DC105:DE106"/>
    <mergeCell ref="BD68:BI70"/>
    <mergeCell ref="BJ68:BK70"/>
    <mergeCell ref="BJ56:BK58"/>
    <mergeCell ref="BL56:BM58"/>
    <mergeCell ref="CQ75:CY76"/>
    <mergeCell ref="CJ103:CP104"/>
    <mergeCell ref="CQ103:CY104"/>
    <mergeCell ref="DC75:DE76"/>
    <mergeCell ref="DC93:DE94"/>
    <mergeCell ref="DC79:DE80"/>
    <mergeCell ref="CZ85:DB86"/>
    <mergeCell ref="CZ95:DB96"/>
    <mergeCell ref="CJ77:CP78"/>
    <mergeCell ref="CJ79:CP80"/>
    <mergeCell ref="BN68:BP70"/>
    <mergeCell ref="BQ68:BR70"/>
    <mergeCell ref="BS68:BT70"/>
    <mergeCell ref="BU68:BW70"/>
    <mergeCell ref="BS71:BT73"/>
    <mergeCell ref="BQ80:BR82"/>
    <mergeCell ref="BS80:BT82"/>
    <mergeCell ref="BU80:BW82"/>
    <mergeCell ref="AN16:AO17"/>
    <mergeCell ref="AP16:AS17"/>
    <mergeCell ref="AP18:AS19"/>
    <mergeCell ref="AT16:AZ17"/>
    <mergeCell ref="U12:V13"/>
    <mergeCell ref="AB14:AC15"/>
    <mergeCell ref="AB12:AC13"/>
    <mergeCell ref="AD14:AH15"/>
    <mergeCell ref="AI18:AJ19"/>
    <mergeCell ref="AD12:AH13"/>
    <mergeCell ref="AI12:AJ13"/>
    <mergeCell ref="AB16:AC17"/>
    <mergeCell ref="AB18:AC19"/>
    <mergeCell ref="AD18:AH19"/>
    <mergeCell ref="AK12:AM13"/>
    <mergeCell ref="AI14:AJ15"/>
    <mergeCell ref="AK16:AM17"/>
    <mergeCell ref="AK14:AM15"/>
    <mergeCell ref="AN18:AO19"/>
    <mergeCell ref="AK18:AM19"/>
    <mergeCell ref="AD16:AH17"/>
    <mergeCell ref="AI16:AJ17"/>
    <mergeCell ref="AB10:AC11"/>
    <mergeCell ref="AD10:AH11"/>
    <mergeCell ref="AK10:AM11"/>
    <mergeCell ref="AI10:AJ11"/>
    <mergeCell ref="J5:R5"/>
    <mergeCell ref="S5:U6"/>
    <mergeCell ref="S7:U8"/>
    <mergeCell ref="V5:Z5"/>
    <mergeCell ref="V6:Z8"/>
    <mergeCell ref="M7:R8"/>
    <mergeCell ref="Q11:V11"/>
    <mergeCell ref="L11:O11"/>
    <mergeCell ref="H11:J12"/>
    <mergeCell ref="Q12:T13"/>
    <mergeCell ref="N18:O19"/>
    <mergeCell ref="D7:I8"/>
    <mergeCell ref="J7:L8"/>
    <mergeCell ref="A3:C3"/>
    <mergeCell ref="A4:C4"/>
    <mergeCell ref="D6:I6"/>
    <mergeCell ref="D11:G11"/>
    <mergeCell ref="D3:M4"/>
    <mergeCell ref="A5:I5"/>
    <mergeCell ref="A6:C6"/>
    <mergeCell ref="J6:L6"/>
    <mergeCell ref="M6:R6"/>
    <mergeCell ref="A7:C8"/>
    <mergeCell ref="N17:X17"/>
    <mergeCell ref="D12:E12"/>
    <mergeCell ref="Q14:T15"/>
    <mergeCell ref="S18:S19"/>
    <mergeCell ref="T18:U19"/>
    <mergeCell ref="U14:V15"/>
    <mergeCell ref="M18:M19"/>
    <mergeCell ref="F12:G12"/>
    <mergeCell ref="B17:L17"/>
    <mergeCell ref="F13:G14"/>
    <mergeCell ref="H13:J14"/>
    <mergeCell ref="N20:O21"/>
    <mergeCell ref="M20:M21"/>
    <mergeCell ref="G18:G19"/>
    <mergeCell ref="L12:L14"/>
    <mergeCell ref="A20:A21"/>
    <mergeCell ref="I52:I53"/>
    <mergeCell ref="N22:O23"/>
    <mergeCell ref="M22:M23"/>
    <mergeCell ref="M12:N14"/>
    <mergeCell ref="A24:A25"/>
    <mergeCell ref="B24:C25"/>
    <mergeCell ref="E24:F25"/>
    <mergeCell ref="B20:C21"/>
    <mergeCell ref="E20:F21"/>
    <mergeCell ref="A12:C14"/>
    <mergeCell ref="D13:E14"/>
    <mergeCell ref="A18:A19"/>
    <mergeCell ref="B18:C19"/>
    <mergeCell ref="E18:F19"/>
    <mergeCell ref="H46:I47"/>
    <mergeCell ref="J46:K47"/>
    <mergeCell ref="A35:AA35"/>
    <mergeCell ref="V46:W47"/>
    <mergeCell ref="K18:L19"/>
    <mergeCell ref="S24:S25"/>
    <mergeCell ref="J54:K55"/>
    <mergeCell ref="O46:U47"/>
    <mergeCell ref="L52:M53"/>
    <mergeCell ref="L50:M51"/>
    <mergeCell ref="O50:S51"/>
    <mergeCell ref="T50:U51"/>
    <mergeCell ref="A49:N49"/>
    <mergeCell ref="B46:G47"/>
    <mergeCell ref="B52:F53"/>
    <mergeCell ref="G52:H53"/>
    <mergeCell ref="J52:K53"/>
    <mergeCell ref="L54:M55"/>
    <mergeCell ref="B50:F51"/>
    <mergeCell ref="G50:H51"/>
    <mergeCell ref="I50:I51"/>
    <mergeCell ref="A22:A23"/>
    <mergeCell ref="B22:C23"/>
    <mergeCell ref="E22:F23"/>
    <mergeCell ref="A26:A27"/>
    <mergeCell ref="B26:C27"/>
    <mergeCell ref="E26:F27"/>
    <mergeCell ref="G24:G25"/>
    <mergeCell ref="H24:I25"/>
    <mergeCell ref="H22:I23"/>
    <mergeCell ref="G22:G23"/>
    <mergeCell ref="BB26:BC28"/>
    <mergeCell ref="AK22:AN23"/>
    <mergeCell ref="AK26:AL27"/>
    <mergeCell ref="AK24:AL25"/>
    <mergeCell ref="AK28:AL29"/>
    <mergeCell ref="AM28:AN29"/>
    <mergeCell ref="AH22:AJ23"/>
    <mergeCell ref="V50:V51"/>
    <mergeCell ref="J50:K51"/>
    <mergeCell ref="AM24:AN25"/>
    <mergeCell ref="AH28:AJ29"/>
    <mergeCell ref="W50:X51"/>
    <mergeCell ref="Y50:Y51"/>
    <mergeCell ref="AJ44:AS45"/>
    <mergeCell ref="AB26:AG27"/>
    <mergeCell ref="AH26:AJ27"/>
    <mergeCell ref="AM36:AN37"/>
    <mergeCell ref="AM38:AN39"/>
    <mergeCell ref="AK34:AL35"/>
    <mergeCell ref="AB24:AG25"/>
    <mergeCell ref="AH24:AJ25"/>
    <mergeCell ref="K26:L27"/>
    <mergeCell ref="K22:L23"/>
    <mergeCell ref="T22:U23"/>
    <mergeCell ref="BB74:BC76"/>
    <mergeCell ref="BD74:BI76"/>
    <mergeCell ref="BJ74:BK76"/>
    <mergeCell ref="BL74:BM76"/>
    <mergeCell ref="BU71:BW73"/>
    <mergeCell ref="BL68:BM70"/>
    <mergeCell ref="BB71:BC73"/>
    <mergeCell ref="BN74:BP76"/>
    <mergeCell ref="BJ71:BK73"/>
    <mergeCell ref="BL71:BM73"/>
    <mergeCell ref="BD71:BI73"/>
    <mergeCell ref="BN71:BP73"/>
    <mergeCell ref="BQ71:BR73"/>
    <mergeCell ref="CA83:CC85"/>
    <mergeCell ref="BU77:BW79"/>
    <mergeCell ref="BB83:BC85"/>
    <mergeCell ref="BD83:BI85"/>
    <mergeCell ref="BJ83:BK85"/>
    <mergeCell ref="BL83:BM85"/>
    <mergeCell ref="BN83:BP85"/>
    <mergeCell ref="BQ83:BR85"/>
    <mergeCell ref="BS83:BT85"/>
    <mergeCell ref="BU83:BW85"/>
    <mergeCell ref="BN77:BP79"/>
    <mergeCell ref="BJ77:BK79"/>
    <mergeCell ref="BL77:BM79"/>
    <mergeCell ref="BN80:BP82"/>
    <mergeCell ref="BB77:BC79"/>
    <mergeCell ref="BD77:BI79"/>
    <mergeCell ref="BB80:BC82"/>
    <mergeCell ref="BD80:BI82"/>
    <mergeCell ref="BJ80:BK82"/>
    <mergeCell ref="BL80:BM82"/>
    <mergeCell ref="BQ77:BR79"/>
    <mergeCell ref="BS77:BT79"/>
    <mergeCell ref="DC34:DE35"/>
    <mergeCell ref="CZ34:DB35"/>
    <mergeCell ref="CZ38:DB39"/>
    <mergeCell ref="DC36:DE37"/>
    <mergeCell ref="CZ36:DB37"/>
    <mergeCell ref="DC40:DE41"/>
    <mergeCell ref="DC38:DE39"/>
    <mergeCell ref="BL116:BM118"/>
    <mergeCell ref="BB113:BC115"/>
    <mergeCell ref="BD113:BI115"/>
    <mergeCell ref="BJ113:BK115"/>
    <mergeCell ref="BL113:BM115"/>
    <mergeCell ref="BB116:BC118"/>
    <mergeCell ref="BD116:BI118"/>
    <mergeCell ref="BJ116:BK118"/>
    <mergeCell ref="BB107:BC109"/>
    <mergeCell ref="BD107:BI109"/>
    <mergeCell ref="BJ107:BK109"/>
    <mergeCell ref="BL107:BM109"/>
    <mergeCell ref="BJ110:BK112"/>
    <mergeCell ref="BL110:BM112"/>
    <mergeCell ref="BB110:BC112"/>
    <mergeCell ref="BD110:BI112"/>
    <mergeCell ref="BX83:BZ85"/>
    <mergeCell ref="DC46:DE47"/>
    <mergeCell ref="CZ44:DB45"/>
    <mergeCell ref="DC42:DE43"/>
    <mergeCell ref="CZ42:DB43"/>
    <mergeCell ref="DC44:DE45"/>
    <mergeCell ref="DC58:DE59"/>
    <mergeCell ref="W26:X27"/>
    <mergeCell ref="AB28:AG29"/>
    <mergeCell ref="CZ54:DB55"/>
    <mergeCell ref="DC54:DE55"/>
    <mergeCell ref="CZ56:DB57"/>
    <mergeCell ref="DC56:DE57"/>
    <mergeCell ref="CG28:CI29"/>
    <mergeCell ref="CG38:CI39"/>
    <mergeCell ref="CJ44:CP45"/>
    <mergeCell ref="CJ46:CP47"/>
    <mergeCell ref="CJ36:CP37"/>
    <mergeCell ref="CQ40:CY41"/>
    <mergeCell ref="CQ30:CY31"/>
    <mergeCell ref="DC32:DE33"/>
    <mergeCell ref="DC30:DE31"/>
    <mergeCell ref="CZ30:DB31"/>
    <mergeCell ref="CZ28:DB29"/>
    <mergeCell ref="CZ40:DB41"/>
    <mergeCell ref="W22:X23"/>
    <mergeCell ref="T26:U27"/>
    <mergeCell ref="AB22:AG23"/>
    <mergeCell ref="T24:U25"/>
    <mergeCell ref="W24:X25"/>
    <mergeCell ref="G26:G27"/>
    <mergeCell ref="S22:S23"/>
    <mergeCell ref="Q20:R21"/>
    <mergeCell ref="S20:S21"/>
    <mergeCell ref="G20:G21"/>
    <mergeCell ref="W20:X21"/>
    <mergeCell ref="T20:U21"/>
    <mergeCell ref="H20:I21"/>
    <mergeCell ref="K20:L21"/>
    <mergeCell ref="H26:I27"/>
    <mergeCell ref="N26:O27"/>
    <mergeCell ref="M26:M27"/>
    <mergeCell ref="K24:L25"/>
    <mergeCell ref="M24:M25"/>
    <mergeCell ref="S26:S27"/>
    <mergeCell ref="Q26:R27"/>
    <mergeCell ref="Q24:R25"/>
    <mergeCell ref="N24:O25"/>
    <mergeCell ref="Q22:R23"/>
    <mergeCell ref="AN10:AO11"/>
    <mergeCell ref="AN14:AO15"/>
    <mergeCell ref="AT10:AZ11"/>
    <mergeCell ref="AT12:AZ13"/>
    <mergeCell ref="AP10:AS10"/>
    <mergeCell ref="AP11:AS11"/>
    <mergeCell ref="AP12:AS13"/>
    <mergeCell ref="AT14:AZ15"/>
    <mergeCell ref="AP14:AS15"/>
    <mergeCell ref="AN12:AO13"/>
    <mergeCell ref="H18:I19"/>
    <mergeCell ref="W18:X19"/>
    <mergeCell ref="Q18:R19"/>
    <mergeCell ref="AT18:AZ19"/>
    <mergeCell ref="K41:L41"/>
    <mergeCell ref="K40:L40"/>
    <mergeCell ref="A44:K44"/>
    <mergeCell ref="A59:AA59"/>
    <mergeCell ref="CZ61:DB62"/>
    <mergeCell ref="CZ32:DB33"/>
    <mergeCell ref="K42:L42"/>
    <mergeCell ref="M40:V41"/>
    <mergeCell ref="X46:Y47"/>
    <mergeCell ref="A36:AA37"/>
    <mergeCell ref="BB38:BC40"/>
    <mergeCell ref="I31:W32"/>
    <mergeCell ref="CG58:CI59"/>
    <mergeCell ref="CZ58:DB59"/>
    <mergeCell ref="CG42:CI43"/>
    <mergeCell ref="CG44:CI45"/>
    <mergeCell ref="BB29:BC31"/>
    <mergeCell ref="B54:F55"/>
    <mergeCell ref="G54:H55"/>
    <mergeCell ref="I54:I55"/>
    <mergeCell ref="E32:G32"/>
    <mergeCell ref="BB41:BC43"/>
    <mergeCell ref="BD41:BI43"/>
    <mergeCell ref="BJ35:BK37"/>
    <mergeCell ref="DC83:DE84"/>
    <mergeCell ref="CZ77:DB78"/>
    <mergeCell ref="CZ75:DB76"/>
    <mergeCell ref="CZ69:DB70"/>
    <mergeCell ref="B31:D32"/>
    <mergeCell ref="E31:G31"/>
    <mergeCell ref="B33:D34"/>
    <mergeCell ref="E33:G34"/>
    <mergeCell ref="CZ63:DB64"/>
    <mergeCell ref="DC63:DE64"/>
    <mergeCell ref="BX71:BZ73"/>
    <mergeCell ref="CA71:CC73"/>
    <mergeCell ref="CE63:CF118"/>
    <mergeCell ref="CJ117:CP118"/>
    <mergeCell ref="BX74:BZ76"/>
    <mergeCell ref="CG89:CI90"/>
    <mergeCell ref="CG91:CI92"/>
    <mergeCell ref="CA74:CC76"/>
    <mergeCell ref="DC52:DE53"/>
    <mergeCell ref="CZ73:DB74"/>
    <mergeCell ref="CG93:CI94"/>
    <mergeCell ref="CJ93:CP94"/>
    <mergeCell ref="CQ93:CY94"/>
    <mergeCell ref="CZ93:DB94"/>
    <mergeCell ref="DC107:DE108"/>
    <mergeCell ref="CZ113:DB114"/>
    <mergeCell ref="DC101:DE102"/>
    <mergeCell ref="CJ107:CP108"/>
    <mergeCell ref="CQ107:CY108"/>
    <mergeCell ref="CJ109:CP110"/>
    <mergeCell ref="CJ113:CP114"/>
    <mergeCell ref="DC113:DE114"/>
    <mergeCell ref="DC109:DE110"/>
    <mergeCell ref="DC111:DE112"/>
    <mergeCell ref="DC69:DE70"/>
    <mergeCell ref="DC71:DE72"/>
    <mergeCell ref="CG56:CI57"/>
    <mergeCell ref="CG73:CI74"/>
    <mergeCell ref="DC103:DE104"/>
    <mergeCell ref="DC99:DE100"/>
    <mergeCell ref="CZ103:DB104"/>
    <mergeCell ref="CJ99:CP100"/>
    <mergeCell ref="CQ99:CY100"/>
    <mergeCell ref="CZ99:DB100"/>
    <mergeCell ref="CJ101:CP102"/>
    <mergeCell ref="CQ101:CY102"/>
    <mergeCell ref="CZ101:DB102"/>
    <mergeCell ref="CG97:CI98"/>
    <mergeCell ref="CG95:CI96"/>
    <mergeCell ref="CJ95:CP96"/>
    <mergeCell ref="CQ95:CY96"/>
    <mergeCell ref="CZ97:DB98"/>
    <mergeCell ref="CJ97:CP98"/>
    <mergeCell ref="DC77:DE78"/>
    <mergeCell ref="DC89:DE90"/>
    <mergeCell ref="DC91:DE92"/>
    <mergeCell ref="DC85:DE86"/>
    <mergeCell ref="DC97:DE98"/>
    <mergeCell ref="DC95:DE96"/>
    <mergeCell ref="CQ97:CY98"/>
    <mergeCell ref="DC87:DE88"/>
    <mergeCell ref="DC117:DE118"/>
    <mergeCell ref="CJ105:CP106"/>
    <mergeCell ref="CQ105:CY106"/>
    <mergeCell ref="CZ105:DB106"/>
    <mergeCell ref="DC115:DE116"/>
    <mergeCell ref="CZ109:DB110"/>
    <mergeCell ref="CQ109:CY110"/>
    <mergeCell ref="CZ107:DB108"/>
    <mergeCell ref="CZ117:DB118"/>
    <mergeCell ref="CQ117:CY118"/>
    <mergeCell ref="CQ113:CY114"/>
    <mergeCell ref="CJ111:CP112"/>
    <mergeCell ref="CQ111:CY112"/>
    <mergeCell ref="CZ111:DB112"/>
    <mergeCell ref="CJ115:CP116"/>
    <mergeCell ref="CQ115:CY116"/>
    <mergeCell ref="CZ115:DB116"/>
    <mergeCell ref="CQ73:CY74"/>
    <mergeCell ref="CJ75:CP76"/>
    <mergeCell ref="CJ42:CP43"/>
    <mergeCell ref="CG48:CI49"/>
    <mergeCell ref="CJ28:CP29"/>
    <mergeCell ref="CQ91:CY92"/>
    <mergeCell ref="CQ89:CY90"/>
    <mergeCell ref="CZ89:DB90"/>
    <mergeCell ref="CZ91:DB92"/>
    <mergeCell ref="CJ89:CP90"/>
    <mergeCell ref="CZ79:DB80"/>
    <mergeCell ref="CZ87:DB88"/>
    <mergeCell ref="CZ81:DB82"/>
    <mergeCell ref="CJ91:CP92"/>
    <mergeCell ref="CQ42:CY43"/>
    <mergeCell ref="CQ28:CY29"/>
    <mergeCell ref="CQ36:CY37"/>
    <mergeCell ref="CQ79:CY80"/>
    <mergeCell ref="CQ85:CY86"/>
    <mergeCell ref="CJ83:CP84"/>
    <mergeCell ref="CQ83:CY84"/>
    <mergeCell ref="CJ81:CP82"/>
    <mergeCell ref="CJ87:CP88"/>
    <mergeCell ref="CQ87:CY88"/>
    <mergeCell ref="CT14:CU15"/>
    <mergeCell ref="CT16:CU17"/>
    <mergeCell ref="CT18:CU19"/>
    <mergeCell ref="CZ26:DB27"/>
    <mergeCell ref="DC26:DE27"/>
    <mergeCell ref="DC81:DE82"/>
    <mergeCell ref="CZ83:DB84"/>
    <mergeCell ref="CM14:CN15"/>
    <mergeCell ref="CE32:CF41"/>
    <mergeCell ref="CG34:CI35"/>
    <mergeCell ref="CG36:CI37"/>
    <mergeCell ref="CG40:CI41"/>
    <mergeCell ref="CJ24:CP25"/>
    <mergeCell ref="CE14:CJ15"/>
    <mergeCell ref="CJ30:CP31"/>
    <mergeCell ref="CJ38:CP39"/>
    <mergeCell ref="CG22:CI23"/>
    <mergeCell ref="CQ77:CY78"/>
    <mergeCell ref="CQ38:CY39"/>
    <mergeCell ref="CQ32:CY33"/>
    <mergeCell ref="CJ32:CP33"/>
    <mergeCell ref="CQ34:CY35"/>
    <mergeCell ref="CJ34:CP35"/>
    <mergeCell ref="CJ73:CP74"/>
  </mergeCells>
  <phoneticPr fontId="2"/>
  <dataValidations disablePrompts="1" count="1">
    <dataValidation type="list" allowBlank="1" showInputMessage="1" showErrorMessage="1" sqref="H120:I120" xr:uid="{00000000-0002-0000-0000-000000000000}">
      <formula1>#REF!</formula1>
    </dataValidation>
  </dataValidations>
  <pageMargins left="0.59055118110236227" right="0.59055118110236227" top="0.59055118110236227" bottom="0.59055118110236227" header="0.31496062992125984" footer="0.2362204724409449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A-2、A-2-②</vt:lpstr>
      <vt:lpstr>'A-2、A-2-②'!Print_Area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2019-04-05T09:09:45Z</dcterms:created>
  <dcterms:modified xsi:type="dcterms:W3CDTF">2025-03-06T04:52:38Z</dcterms:modified>
</cp:coreProperties>
</file>